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xr:revisionPtr xr6:coauthVersionLast="47" xr6:coauthVersionMax="47" documentId="13_ncr:1_{FDCAEE25-B69C-4CD1-BDA8-8AC84BE2C7F0}" revIDLastSave="0" xr10:uidLastSave="{00000000-0000-0000-0000-000000000000}"/>
  <bookViews>
    <workbookView xr2:uid="{00000000-000D-0000-FFFF-FFFF00000000}" windowHeight="15720" windowWidth="29040" xWindow="-28920" yWindow="2475"/>
  </bookViews>
  <sheets>
    <sheet r:id="rId1" name="一覧" sheetId="1"/>
    <sheet r:id="rId2" name="各項目の説明" sheetId="2"/>
  </sheets>
  <externalReferences>
    <externalReference r:id="rId3"/>
  </externalReferences>
  <definedNames>
    <definedName hidden="1" localSheetId="0" name="_xlnm._FilterDatabase">一覧!$A$2:$I$31</definedName>
    <definedName localSheetId="0" name="_xlnm.Print_Area">一覧!$A:$I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45" i="1" l="1"/>
  <c r="H745" i="1"/>
  <c r="G745" i="1"/>
  <c r="F745" i="1"/>
  <c r="E745" i="1"/>
  <c r="D745" i="1"/>
  <c r="C745" i="1"/>
  <c r="B745" i="1"/>
  <c r="I744" i="1"/>
  <c r="H744" i="1"/>
  <c r="G744" i="1"/>
  <c r="F744" i="1"/>
  <c r="E744" i="1"/>
  <c r="D744" i="1"/>
  <c r="B744" i="1"/>
  <c r="I743" i="1"/>
  <c r="H743" i="1"/>
  <c r="G743" i="1"/>
  <c r="F743" i="1"/>
  <c r="E743" i="1"/>
  <c r="D743" i="1"/>
  <c r="B743" i="1"/>
  <c r="C743" i="1" s="1"/>
  <c r="I742" i="1"/>
  <c r="H742" i="1"/>
  <c r="G742" i="1"/>
  <c r="F742" i="1"/>
  <c r="E742" i="1"/>
  <c r="D742" i="1"/>
  <c r="C742" i="1"/>
  <c r="B742" i="1"/>
  <c r="I741" i="1"/>
  <c r="H741" i="1"/>
  <c r="G741" i="1"/>
  <c r="F741" i="1"/>
  <c r="E741" i="1"/>
  <c r="D741" i="1"/>
  <c r="C741" i="1"/>
  <c r="B741" i="1"/>
  <c r="I740" i="1"/>
  <c r="H740" i="1"/>
  <c r="G740" i="1"/>
  <c r="F740" i="1"/>
  <c r="E740" i="1"/>
  <c r="D740" i="1"/>
  <c r="B740" i="1"/>
  <c r="I739" i="1"/>
  <c r="H739" i="1"/>
  <c r="G739" i="1"/>
  <c r="F739" i="1"/>
  <c r="E739" i="1"/>
  <c r="D739" i="1"/>
  <c r="B739" i="1"/>
  <c r="C739" i="1" s="1"/>
  <c r="I738" i="1"/>
  <c r="H738" i="1"/>
  <c r="G738" i="1"/>
  <c r="F738" i="1"/>
  <c r="E738" i="1"/>
  <c r="D738" i="1"/>
  <c r="C738" i="1"/>
  <c r="B738" i="1"/>
  <c r="I737" i="1"/>
  <c r="H737" i="1"/>
  <c r="G737" i="1"/>
  <c r="F737" i="1"/>
  <c r="E737" i="1"/>
  <c r="D737" i="1"/>
  <c r="C737" i="1"/>
  <c r="B737" i="1"/>
  <c r="I736" i="1"/>
  <c r="H736" i="1"/>
  <c r="G736" i="1"/>
  <c r="F736" i="1"/>
  <c r="E736" i="1"/>
  <c r="D736" i="1"/>
  <c r="B736" i="1"/>
  <c r="I735" i="1"/>
  <c r="H735" i="1"/>
  <c r="G735" i="1"/>
  <c r="F735" i="1"/>
  <c r="E735" i="1"/>
  <c r="D735" i="1"/>
  <c r="B735" i="1"/>
  <c r="C735" i="1" s="1"/>
  <c r="I734" i="1"/>
  <c r="H734" i="1"/>
  <c r="G734" i="1"/>
  <c r="F734" i="1"/>
  <c r="E734" i="1"/>
  <c r="D734" i="1"/>
  <c r="C734" i="1"/>
  <c r="B734" i="1"/>
  <c r="I733" i="1"/>
  <c r="H733" i="1"/>
  <c r="G733" i="1"/>
  <c r="F733" i="1"/>
  <c r="E733" i="1"/>
  <c r="D733" i="1"/>
  <c r="C733" i="1"/>
  <c r="B733" i="1"/>
  <c r="I732" i="1"/>
  <c r="H732" i="1"/>
  <c r="G732" i="1"/>
  <c r="F732" i="1"/>
  <c r="E732" i="1"/>
  <c r="D732" i="1"/>
  <c r="B732" i="1"/>
  <c r="I731" i="1"/>
  <c r="H731" i="1"/>
  <c r="G731" i="1"/>
  <c r="F731" i="1"/>
  <c r="E731" i="1"/>
  <c r="D731" i="1"/>
  <c r="B731" i="1"/>
  <c r="C731" i="1" s="1"/>
  <c r="I730" i="1"/>
  <c r="H730" i="1"/>
  <c r="G730" i="1"/>
  <c r="F730" i="1"/>
  <c r="E730" i="1"/>
  <c r="D730" i="1"/>
  <c r="C730" i="1"/>
  <c r="B730" i="1"/>
  <c r="I729" i="1"/>
  <c r="H729" i="1"/>
  <c r="G729" i="1"/>
  <c r="F729" i="1"/>
  <c r="E729" i="1"/>
  <c r="D729" i="1"/>
  <c r="C729" i="1"/>
  <c r="B729" i="1"/>
  <c r="I728" i="1"/>
  <c r="H728" i="1"/>
  <c r="G728" i="1"/>
  <c r="F728" i="1"/>
  <c r="E728" i="1"/>
  <c r="D728" i="1"/>
  <c r="B728" i="1"/>
  <c r="I727" i="1"/>
  <c r="H727" i="1"/>
  <c r="G727" i="1"/>
  <c r="F727" i="1"/>
  <c r="E727" i="1"/>
  <c r="D727" i="1"/>
  <c r="B727" i="1"/>
  <c r="C727" i="1" s="1"/>
  <c r="I726" i="1"/>
  <c r="H726" i="1"/>
  <c r="G726" i="1"/>
  <c r="F726" i="1"/>
  <c r="E726" i="1"/>
  <c r="D726" i="1"/>
  <c r="C726" i="1"/>
  <c r="B726" i="1"/>
  <c r="I725" i="1"/>
  <c r="H725" i="1"/>
  <c r="G725" i="1"/>
  <c r="F725" i="1"/>
  <c r="E725" i="1"/>
  <c r="D725" i="1"/>
  <c r="C725" i="1"/>
  <c r="B725" i="1"/>
  <c r="I724" i="1"/>
  <c r="H724" i="1"/>
  <c r="G724" i="1"/>
  <c r="F724" i="1"/>
  <c r="E724" i="1"/>
  <c r="D724" i="1"/>
  <c r="B724" i="1"/>
  <c r="I723" i="1"/>
  <c r="H723" i="1"/>
  <c r="G723" i="1"/>
  <c r="F723" i="1"/>
  <c r="E723" i="1"/>
  <c r="D723" i="1"/>
  <c r="B723" i="1"/>
  <c r="C723" i="1" s="1"/>
  <c r="I722" i="1"/>
  <c r="H722" i="1"/>
  <c r="G722" i="1"/>
  <c r="F722" i="1"/>
  <c r="E722" i="1"/>
  <c r="D722" i="1"/>
  <c r="C722" i="1"/>
  <c r="B722" i="1"/>
  <c r="I721" i="1"/>
  <c r="H721" i="1"/>
  <c r="G721" i="1"/>
  <c r="F721" i="1"/>
  <c r="E721" i="1"/>
  <c r="D721" i="1"/>
  <c r="C721" i="1"/>
  <c r="B721" i="1"/>
  <c r="I720" i="1"/>
  <c r="H720" i="1"/>
  <c r="G720" i="1"/>
  <c r="F720" i="1"/>
  <c r="E720" i="1"/>
  <c r="D720" i="1"/>
  <c r="B720" i="1"/>
  <c r="I719" i="1"/>
  <c r="H719" i="1"/>
  <c r="G719" i="1"/>
  <c r="F719" i="1"/>
  <c r="E719" i="1"/>
  <c r="D719" i="1"/>
  <c r="B719" i="1"/>
  <c r="C719" i="1" s="1"/>
  <c r="I718" i="1"/>
  <c r="H718" i="1"/>
  <c r="G718" i="1"/>
  <c r="F718" i="1"/>
  <c r="E718" i="1"/>
  <c r="D718" i="1"/>
  <c r="C718" i="1"/>
  <c r="B718" i="1"/>
  <c r="I717" i="1"/>
  <c r="H717" i="1"/>
  <c r="G717" i="1"/>
  <c r="F717" i="1"/>
  <c r="E717" i="1"/>
  <c r="D717" i="1"/>
  <c r="C717" i="1"/>
  <c r="B717" i="1"/>
  <c r="I716" i="1"/>
  <c r="H716" i="1"/>
  <c r="G716" i="1"/>
  <c r="F716" i="1"/>
  <c r="E716" i="1"/>
  <c r="D716" i="1"/>
  <c r="B716" i="1"/>
  <c r="I715" i="1"/>
  <c r="H715" i="1"/>
  <c r="G715" i="1"/>
  <c r="F715" i="1"/>
  <c r="E715" i="1"/>
  <c r="D715" i="1"/>
  <c r="B715" i="1"/>
  <c r="C715" i="1" s="1"/>
  <c r="I714" i="1"/>
  <c r="H714" i="1"/>
  <c r="G714" i="1"/>
  <c r="F714" i="1"/>
  <c r="E714" i="1"/>
  <c r="D714" i="1"/>
  <c r="C714" i="1"/>
  <c r="B714" i="1"/>
  <c r="I713" i="1"/>
  <c r="H713" i="1"/>
  <c r="G713" i="1"/>
  <c r="F713" i="1"/>
  <c r="E713" i="1"/>
  <c r="D713" i="1"/>
  <c r="C713" i="1"/>
  <c r="B713" i="1"/>
  <c r="I712" i="1"/>
  <c r="H712" i="1"/>
  <c r="G712" i="1"/>
  <c r="F712" i="1"/>
  <c r="E712" i="1"/>
  <c r="D712" i="1"/>
  <c r="B712" i="1"/>
  <c r="I711" i="1"/>
  <c r="H711" i="1"/>
  <c r="G711" i="1"/>
  <c r="F711" i="1"/>
  <c r="E711" i="1"/>
  <c r="D711" i="1"/>
  <c r="B711" i="1"/>
  <c r="C711" i="1" s="1"/>
  <c r="I710" i="1"/>
  <c r="H710" i="1"/>
  <c r="G710" i="1"/>
  <c r="F710" i="1"/>
  <c r="E710" i="1"/>
  <c r="D710" i="1"/>
  <c r="C710" i="1"/>
  <c r="B710" i="1"/>
  <c r="I709" i="1"/>
  <c r="H709" i="1"/>
  <c r="G709" i="1"/>
  <c r="F709" i="1"/>
  <c r="E709" i="1"/>
  <c r="D709" i="1"/>
  <c r="C709" i="1"/>
  <c r="B709" i="1"/>
  <c r="I708" i="1"/>
  <c r="H708" i="1"/>
  <c r="G708" i="1"/>
  <c r="F708" i="1"/>
  <c r="E708" i="1"/>
  <c r="D708" i="1"/>
  <c r="B708" i="1"/>
  <c r="I707" i="1"/>
  <c r="H707" i="1"/>
  <c r="G707" i="1"/>
  <c r="F707" i="1"/>
  <c r="E707" i="1"/>
  <c r="D707" i="1"/>
  <c r="C707" i="1"/>
  <c r="B707" i="1"/>
  <c r="I706" i="1"/>
  <c r="H706" i="1"/>
  <c r="G706" i="1"/>
  <c r="F706" i="1"/>
  <c r="E706" i="1"/>
  <c r="D706" i="1"/>
  <c r="C706" i="1"/>
  <c r="B706" i="1"/>
  <c r="I705" i="1"/>
  <c r="H705" i="1"/>
  <c r="G705" i="1"/>
  <c r="F705" i="1"/>
  <c r="E705" i="1"/>
  <c r="D705" i="1"/>
  <c r="C705" i="1"/>
  <c r="B705" i="1"/>
  <c r="I704" i="1"/>
  <c r="H704" i="1"/>
  <c r="G704" i="1"/>
  <c r="F704" i="1"/>
  <c r="E704" i="1"/>
  <c r="D704" i="1"/>
  <c r="B704" i="1"/>
  <c r="I703" i="1"/>
  <c r="H703" i="1"/>
  <c r="G703" i="1"/>
  <c r="F703" i="1"/>
  <c r="E703" i="1"/>
  <c r="D703" i="1"/>
  <c r="C703" i="1"/>
  <c r="B703" i="1"/>
  <c r="I702" i="1"/>
  <c r="H702" i="1"/>
  <c r="G702" i="1"/>
  <c r="F702" i="1"/>
  <c r="E702" i="1"/>
  <c r="D702" i="1"/>
  <c r="C702" i="1"/>
  <c r="B702" i="1"/>
  <c r="I701" i="1"/>
  <c r="H701" i="1"/>
  <c r="G701" i="1"/>
  <c r="F701" i="1"/>
  <c r="E701" i="1"/>
  <c r="D701" i="1"/>
  <c r="C701" i="1"/>
  <c r="B701" i="1"/>
  <c r="I700" i="1"/>
  <c r="H700" i="1"/>
  <c r="G700" i="1"/>
  <c r="F700" i="1"/>
  <c r="E700" i="1"/>
  <c r="D700" i="1"/>
  <c r="B700" i="1"/>
  <c r="I699" i="1"/>
  <c r="H699" i="1"/>
  <c r="G699" i="1"/>
  <c r="F699" i="1"/>
  <c r="E699" i="1"/>
  <c r="D699" i="1"/>
  <c r="C699" i="1"/>
  <c r="B699" i="1"/>
  <c r="I698" i="1"/>
  <c r="H698" i="1"/>
  <c r="G698" i="1"/>
  <c r="F698" i="1"/>
  <c r="E698" i="1"/>
  <c r="D698" i="1"/>
  <c r="C698" i="1"/>
  <c r="B698" i="1"/>
  <c r="I697" i="1"/>
  <c r="H697" i="1"/>
  <c r="G697" i="1"/>
  <c r="F697" i="1"/>
  <c r="E697" i="1"/>
  <c r="D697" i="1"/>
  <c r="C697" i="1"/>
  <c r="B697" i="1"/>
  <c r="I696" i="1"/>
  <c r="H696" i="1"/>
  <c r="G696" i="1"/>
  <c r="F696" i="1"/>
  <c r="E696" i="1"/>
  <c r="D696" i="1"/>
  <c r="B696" i="1"/>
  <c r="I695" i="1"/>
  <c r="H695" i="1"/>
  <c r="G695" i="1"/>
  <c r="F695" i="1"/>
  <c r="E695" i="1"/>
  <c r="D695" i="1"/>
  <c r="C695" i="1"/>
  <c r="B695" i="1"/>
  <c r="I694" i="1"/>
  <c r="H694" i="1"/>
  <c r="G694" i="1"/>
  <c r="F694" i="1"/>
  <c r="E694" i="1"/>
  <c r="D694" i="1"/>
  <c r="C694" i="1"/>
  <c r="B694" i="1"/>
  <c r="I693" i="1"/>
  <c r="H693" i="1"/>
  <c r="G693" i="1"/>
  <c r="F693" i="1"/>
  <c r="E693" i="1"/>
  <c r="D693" i="1"/>
  <c r="C693" i="1"/>
  <c r="B693" i="1"/>
  <c r="I692" i="1"/>
  <c r="H692" i="1"/>
  <c r="G692" i="1"/>
  <c r="F692" i="1"/>
  <c r="E692" i="1"/>
  <c r="D692" i="1"/>
  <c r="B692" i="1"/>
  <c r="I691" i="1"/>
  <c r="H691" i="1"/>
  <c r="G691" i="1"/>
  <c r="F691" i="1"/>
  <c r="E691" i="1"/>
  <c r="D691" i="1"/>
  <c r="C691" i="1"/>
  <c r="B691" i="1"/>
  <c r="I690" i="1"/>
  <c r="H690" i="1"/>
  <c r="G690" i="1"/>
  <c r="F690" i="1"/>
  <c r="E690" i="1"/>
  <c r="D690" i="1"/>
  <c r="C690" i="1"/>
  <c r="B690" i="1"/>
  <c r="I689" i="1"/>
  <c r="H689" i="1"/>
  <c r="G689" i="1"/>
  <c r="F689" i="1"/>
  <c r="E689" i="1"/>
  <c r="D689" i="1"/>
  <c r="C689" i="1"/>
  <c r="B689" i="1"/>
  <c r="I688" i="1"/>
  <c r="H688" i="1"/>
  <c r="G688" i="1"/>
  <c r="F688" i="1"/>
  <c r="E688" i="1"/>
  <c r="D688" i="1"/>
  <c r="B688" i="1"/>
  <c r="I687" i="1"/>
  <c r="H687" i="1"/>
  <c r="G687" i="1"/>
  <c r="F687" i="1"/>
  <c r="E687" i="1"/>
  <c r="D687" i="1"/>
  <c r="C687" i="1"/>
  <c r="B687" i="1"/>
  <c r="I686" i="1"/>
  <c r="H686" i="1"/>
  <c r="G686" i="1"/>
  <c r="F686" i="1"/>
  <c r="E686" i="1"/>
  <c r="D686" i="1"/>
  <c r="C686" i="1"/>
  <c r="B686" i="1"/>
  <c r="I685" i="1"/>
  <c r="H685" i="1"/>
  <c r="G685" i="1"/>
  <c r="F685" i="1"/>
  <c r="E685" i="1"/>
  <c r="D685" i="1"/>
  <c r="C685" i="1"/>
  <c r="B685" i="1"/>
  <c r="I684" i="1"/>
  <c r="H684" i="1"/>
  <c r="G684" i="1"/>
  <c r="F684" i="1"/>
  <c r="E684" i="1"/>
  <c r="D684" i="1"/>
  <c r="B684" i="1"/>
  <c r="I683" i="1"/>
  <c r="H683" i="1"/>
  <c r="G683" i="1"/>
  <c r="F683" i="1"/>
  <c r="E683" i="1"/>
  <c r="D683" i="1"/>
  <c r="C683" i="1"/>
  <c r="B683" i="1"/>
  <c r="I682" i="1"/>
  <c r="H682" i="1"/>
  <c r="G682" i="1"/>
  <c r="F682" i="1"/>
  <c r="E682" i="1"/>
  <c r="D682" i="1"/>
  <c r="C682" i="1"/>
  <c r="B682" i="1"/>
  <c r="I681" i="1"/>
  <c r="H681" i="1"/>
  <c r="G681" i="1"/>
  <c r="F681" i="1"/>
  <c r="E681" i="1"/>
  <c r="D681" i="1"/>
  <c r="C681" i="1"/>
  <c r="B681" i="1"/>
  <c r="I680" i="1"/>
  <c r="H680" i="1"/>
  <c r="G680" i="1"/>
  <c r="F680" i="1"/>
  <c r="E680" i="1"/>
  <c r="D680" i="1"/>
  <c r="B680" i="1"/>
  <c r="I679" i="1"/>
  <c r="H679" i="1"/>
  <c r="G679" i="1"/>
  <c r="F679" i="1"/>
  <c r="E679" i="1"/>
  <c r="D679" i="1"/>
  <c r="C679" i="1"/>
  <c r="B679" i="1"/>
  <c r="I678" i="1"/>
  <c r="H678" i="1"/>
  <c r="G678" i="1"/>
  <c r="F678" i="1"/>
  <c r="E678" i="1"/>
  <c r="D678" i="1"/>
  <c r="C678" i="1"/>
  <c r="B678" i="1"/>
  <c r="I677" i="1"/>
  <c r="H677" i="1"/>
  <c r="G677" i="1"/>
  <c r="F677" i="1"/>
  <c r="E677" i="1"/>
  <c r="D677" i="1"/>
  <c r="C677" i="1"/>
  <c r="B677" i="1"/>
  <c r="I676" i="1"/>
  <c r="H676" i="1"/>
  <c r="G676" i="1"/>
  <c r="F676" i="1"/>
  <c r="E676" i="1"/>
  <c r="D676" i="1"/>
  <c r="B676" i="1"/>
  <c r="I675" i="1"/>
  <c r="H675" i="1"/>
  <c r="G675" i="1"/>
  <c r="F675" i="1"/>
  <c r="E675" i="1"/>
  <c r="D675" i="1"/>
  <c r="C675" i="1"/>
  <c r="B675" i="1"/>
  <c r="I674" i="1"/>
  <c r="H674" i="1"/>
  <c r="G674" i="1"/>
  <c r="F674" i="1"/>
  <c r="E674" i="1"/>
  <c r="D674" i="1"/>
  <c r="C674" i="1"/>
  <c r="B674" i="1"/>
  <c r="I673" i="1"/>
  <c r="H673" i="1"/>
  <c r="G673" i="1"/>
  <c r="F673" i="1"/>
  <c r="E673" i="1"/>
  <c r="D673" i="1"/>
  <c r="C673" i="1"/>
  <c r="B673" i="1"/>
  <c r="I672" i="1"/>
  <c r="H672" i="1"/>
  <c r="G672" i="1"/>
  <c r="F672" i="1"/>
  <c r="E672" i="1"/>
  <c r="D672" i="1"/>
  <c r="B672" i="1"/>
  <c r="I671" i="1"/>
  <c r="H671" i="1"/>
  <c r="G671" i="1"/>
  <c r="F671" i="1"/>
  <c r="E671" i="1"/>
  <c r="D671" i="1"/>
  <c r="C671" i="1"/>
  <c r="B671" i="1"/>
  <c r="I670" i="1"/>
  <c r="H670" i="1"/>
  <c r="G670" i="1"/>
  <c r="F670" i="1"/>
  <c r="E670" i="1"/>
  <c r="D670" i="1"/>
  <c r="C670" i="1"/>
  <c r="B670" i="1"/>
  <c r="I669" i="1"/>
  <c r="H669" i="1"/>
  <c r="G669" i="1"/>
  <c r="F669" i="1"/>
  <c r="E669" i="1"/>
  <c r="D669" i="1"/>
  <c r="C669" i="1"/>
  <c r="B669" i="1"/>
  <c r="I668" i="1"/>
  <c r="H668" i="1"/>
  <c r="G668" i="1"/>
  <c r="F668" i="1"/>
  <c r="E668" i="1"/>
  <c r="D668" i="1"/>
  <c r="B668" i="1"/>
  <c r="I667" i="1"/>
  <c r="H667" i="1"/>
  <c r="G667" i="1"/>
  <c r="F667" i="1"/>
  <c r="E667" i="1"/>
  <c r="D667" i="1"/>
  <c r="C667" i="1"/>
  <c r="B667" i="1"/>
  <c r="I666" i="1"/>
  <c r="H666" i="1"/>
  <c r="G666" i="1"/>
  <c r="F666" i="1"/>
  <c r="E666" i="1"/>
  <c r="D666" i="1"/>
  <c r="C666" i="1"/>
  <c r="B666" i="1"/>
  <c r="I665" i="1"/>
  <c r="H665" i="1"/>
  <c r="G665" i="1"/>
  <c r="F665" i="1"/>
  <c r="E665" i="1"/>
  <c r="D665" i="1"/>
  <c r="C665" i="1"/>
  <c r="B665" i="1"/>
  <c r="I664" i="1"/>
  <c r="H664" i="1"/>
  <c r="G664" i="1"/>
  <c r="F664" i="1"/>
  <c r="E664" i="1"/>
  <c r="D664" i="1"/>
  <c r="B664" i="1"/>
  <c r="I663" i="1"/>
  <c r="H663" i="1"/>
  <c r="G663" i="1"/>
  <c r="F663" i="1"/>
  <c r="E663" i="1"/>
  <c r="D663" i="1"/>
  <c r="C663" i="1"/>
  <c r="B663" i="1"/>
  <c r="I662" i="1"/>
  <c r="H662" i="1"/>
  <c r="G662" i="1"/>
  <c r="F662" i="1"/>
  <c r="E662" i="1"/>
  <c r="D662" i="1"/>
  <c r="C662" i="1"/>
  <c r="B662" i="1"/>
  <c r="I661" i="1"/>
  <c r="H661" i="1"/>
  <c r="G661" i="1"/>
  <c r="F661" i="1"/>
  <c r="E661" i="1"/>
  <c r="D661" i="1"/>
  <c r="C661" i="1"/>
  <c r="B661" i="1"/>
  <c r="I660" i="1"/>
  <c r="H660" i="1"/>
  <c r="G660" i="1"/>
  <c r="F660" i="1"/>
  <c r="E660" i="1"/>
  <c r="D660" i="1"/>
  <c r="B660" i="1"/>
  <c r="I659" i="1"/>
  <c r="H659" i="1"/>
  <c r="G659" i="1"/>
  <c r="F659" i="1"/>
  <c r="E659" i="1"/>
  <c r="D659" i="1"/>
  <c r="C659" i="1"/>
  <c r="B659" i="1"/>
  <c r="I658" i="1"/>
  <c r="H658" i="1"/>
  <c r="G658" i="1"/>
  <c r="F658" i="1"/>
  <c r="E658" i="1"/>
  <c r="D658" i="1"/>
  <c r="C658" i="1"/>
  <c r="B658" i="1"/>
  <c r="I657" i="1"/>
  <c r="H657" i="1"/>
  <c r="G657" i="1"/>
  <c r="F657" i="1"/>
  <c r="E657" i="1"/>
  <c r="D657" i="1"/>
  <c r="C657" i="1"/>
  <c r="B657" i="1"/>
  <c r="I656" i="1"/>
  <c r="H656" i="1"/>
  <c r="G656" i="1"/>
  <c r="F656" i="1"/>
  <c r="E656" i="1"/>
  <c r="D656" i="1"/>
  <c r="B656" i="1"/>
  <c r="I655" i="1"/>
  <c r="H655" i="1"/>
  <c r="G655" i="1"/>
  <c r="F655" i="1"/>
  <c r="E655" i="1"/>
  <c r="D655" i="1"/>
  <c r="C655" i="1"/>
  <c r="B655" i="1"/>
  <c r="I654" i="1"/>
  <c r="H654" i="1"/>
  <c r="G654" i="1"/>
  <c r="F654" i="1"/>
  <c r="E654" i="1"/>
  <c r="D654" i="1"/>
  <c r="C654" i="1"/>
  <c r="B654" i="1"/>
  <c r="I653" i="1"/>
  <c r="H653" i="1"/>
  <c r="G653" i="1"/>
  <c r="F653" i="1"/>
  <c r="E653" i="1"/>
  <c r="D653" i="1"/>
  <c r="C653" i="1"/>
  <c r="B653" i="1"/>
  <c r="I652" i="1"/>
  <c r="H652" i="1"/>
  <c r="G652" i="1"/>
  <c r="F652" i="1"/>
  <c r="E652" i="1"/>
  <c r="D652" i="1"/>
  <c r="B652" i="1"/>
  <c r="I651" i="1"/>
  <c r="H651" i="1"/>
  <c r="G651" i="1"/>
  <c r="F651" i="1"/>
  <c r="E651" i="1"/>
  <c r="D651" i="1"/>
  <c r="C651" i="1"/>
  <c r="B651" i="1"/>
  <c r="I650" i="1"/>
  <c r="H650" i="1"/>
  <c r="G650" i="1"/>
  <c r="F650" i="1"/>
  <c r="E650" i="1"/>
  <c r="D650" i="1"/>
  <c r="C650" i="1"/>
  <c r="B650" i="1"/>
  <c r="I649" i="1"/>
  <c r="H649" i="1"/>
  <c r="G649" i="1"/>
  <c r="F649" i="1"/>
  <c r="E649" i="1"/>
  <c r="D649" i="1"/>
  <c r="C649" i="1"/>
  <c r="B649" i="1"/>
  <c r="I648" i="1"/>
  <c r="H648" i="1"/>
  <c r="G648" i="1"/>
  <c r="F648" i="1"/>
  <c r="E648" i="1"/>
  <c r="D648" i="1"/>
  <c r="B648" i="1"/>
  <c r="I647" i="1"/>
  <c r="H647" i="1"/>
  <c r="G647" i="1"/>
  <c r="F647" i="1"/>
  <c r="E647" i="1"/>
  <c r="D647" i="1"/>
  <c r="C647" i="1"/>
  <c r="B647" i="1"/>
  <c r="I646" i="1"/>
  <c r="H646" i="1"/>
  <c r="G646" i="1"/>
  <c r="F646" i="1"/>
  <c r="E646" i="1"/>
  <c r="D646" i="1"/>
  <c r="C646" i="1"/>
  <c r="B646" i="1"/>
  <c r="I645" i="1"/>
  <c r="H645" i="1"/>
  <c r="G645" i="1"/>
  <c r="F645" i="1"/>
  <c r="E645" i="1"/>
  <c r="D645" i="1"/>
  <c r="C645" i="1"/>
  <c r="B645" i="1"/>
  <c r="I644" i="1"/>
  <c r="H644" i="1"/>
  <c r="G644" i="1"/>
  <c r="F644" i="1"/>
  <c r="E644" i="1"/>
  <c r="D644" i="1"/>
  <c r="B644" i="1"/>
  <c r="I643" i="1"/>
  <c r="H643" i="1"/>
  <c r="G643" i="1"/>
  <c r="F643" i="1"/>
  <c r="E643" i="1"/>
  <c r="D643" i="1"/>
  <c r="C643" i="1"/>
  <c r="B643" i="1"/>
  <c r="I642" i="1"/>
  <c r="H642" i="1"/>
  <c r="G642" i="1"/>
  <c r="F642" i="1"/>
  <c r="E642" i="1"/>
  <c r="D642" i="1"/>
  <c r="C642" i="1"/>
  <c r="B642" i="1"/>
  <c r="I641" i="1"/>
  <c r="H641" i="1"/>
  <c r="G641" i="1"/>
  <c r="F641" i="1"/>
  <c r="E641" i="1"/>
  <c r="D641" i="1"/>
  <c r="C641" i="1"/>
  <c r="B641" i="1"/>
  <c r="I640" i="1"/>
  <c r="H640" i="1"/>
  <c r="G640" i="1"/>
  <c r="F640" i="1"/>
  <c r="E640" i="1"/>
  <c r="D640" i="1"/>
  <c r="B640" i="1"/>
  <c r="I639" i="1"/>
  <c r="H639" i="1"/>
  <c r="G639" i="1"/>
  <c r="F639" i="1"/>
  <c r="E639" i="1"/>
  <c r="D639" i="1"/>
  <c r="C639" i="1"/>
  <c r="B639" i="1"/>
  <c r="I638" i="1"/>
  <c r="H638" i="1"/>
  <c r="G638" i="1"/>
  <c r="F638" i="1"/>
  <c r="E638" i="1"/>
  <c r="D638" i="1"/>
  <c r="C638" i="1"/>
  <c r="B638" i="1"/>
  <c r="I637" i="1"/>
  <c r="H637" i="1"/>
  <c r="G637" i="1"/>
  <c r="F637" i="1"/>
  <c r="E637" i="1"/>
  <c r="D637" i="1"/>
  <c r="C637" i="1"/>
  <c r="B637" i="1"/>
  <c r="I636" i="1"/>
  <c r="H636" i="1"/>
  <c r="G636" i="1"/>
  <c r="F636" i="1"/>
  <c r="E636" i="1"/>
  <c r="D636" i="1"/>
  <c r="B636" i="1"/>
  <c r="I635" i="1"/>
  <c r="H635" i="1"/>
  <c r="G635" i="1"/>
  <c r="F635" i="1"/>
  <c r="E635" i="1"/>
  <c r="D635" i="1"/>
  <c r="C635" i="1"/>
  <c r="B635" i="1"/>
  <c r="I634" i="1"/>
  <c r="H634" i="1"/>
  <c r="G634" i="1"/>
  <c r="F634" i="1"/>
  <c r="E634" i="1"/>
  <c r="D634" i="1"/>
  <c r="C634" i="1"/>
  <c r="B634" i="1"/>
  <c r="I633" i="1"/>
  <c r="H633" i="1"/>
  <c r="G633" i="1"/>
  <c r="F633" i="1"/>
  <c r="E633" i="1"/>
  <c r="D633" i="1"/>
  <c r="C633" i="1"/>
  <c r="B633" i="1"/>
  <c r="I632" i="1"/>
  <c r="H632" i="1"/>
  <c r="G632" i="1"/>
  <c r="F632" i="1"/>
  <c r="E632" i="1"/>
  <c r="D632" i="1"/>
  <c r="B632" i="1"/>
  <c r="I631" i="1"/>
  <c r="H631" i="1"/>
  <c r="G631" i="1"/>
  <c r="F631" i="1"/>
  <c r="E631" i="1"/>
  <c r="D631" i="1"/>
  <c r="C631" i="1"/>
  <c r="B631" i="1"/>
  <c r="I630" i="1"/>
  <c r="H630" i="1"/>
  <c r="G630" i="1"/>
  <c r="F630" i="1"/>
  <c r="E630" i="1"/>
  <c r="D630" i="1"/>
  <c r="C630" i="1"/>
  <c r="B630" i="1"/>
  <c r="I629" i="1"/>
  <c r="H629" i="1"/>
  <c r="G629" i="1"/>
  <c r="F629" i="1"/>
  <c r="E629" i="1"/>
  <c r="D629" i="1"/>
  <c r="C629" i="1"/>
  <c r="B629" i="1"/>
  <c r="I628" i="1"/>
  <c r="H628" i="1"/>
  <c r="G628" i="1"/>
  <c r="F628" i="1"/>
  <c r="E628" i="1"/>
  <c r="D628" i="1"/>
  <c r="B628" i="1"/>
  <c r="I627" i="1"/>
  <c r="H627" i="1"/>
  <c r="G627" i="1"/>
  <c r="F627" i="1"/>
  <c r="E627" i="1"/>
  <c r="D627" i="1"/>
  <c r="C627" i="1"/>
  <c r="B627" i="1"/>
  <c r="I626" i="1"/>
  <c r="H626" i="1"/>
  <c r="G626" i="1"/>
  <c r="F626" i="1"/>
  <c r="E626" i="1"/>
  <c r="D626" i="1"/>
  <c r="C626" i="1"/>
  <c r="B626" i="1"/>
  <c r="I625" i="1"/>
  <c r="H625" i="1"/>
  <c r="G625" i="1"/>
  <c r="F625" i="1"/>
  <c r="E625" i="1"/>
  <c r="D625" i="1"/>
  <c r="C625" i="1"/>
  <c r="B625" i="1"/>
  <c r="I624" i="1"/>
  <c r="H624" i="1"/>
  <c r="G624" i="1"/>
  <c r="F624" i="1"/>
  <c r="E624" i="1"/>
  <c r="D624" i="1"/>
  <c r="B624" i="1"/>
  <c r="I623" i="1"/>
  <c r="H623" i="1"/>
  <c r="G623" i="1"/>
  <c r="F623" i="1"/>
  <c r="E623" i="1"/>
  <c r="D623" i="1"/>
  <c r="C623" i="1"/>
  <c r="B623" i="1"/>
  <c r="I622" i="1"/>
  <c r="H622" i="1"/>
  <c r="G622" i="1"/>
  <c r="F622" i="1"/>
  <c r="E622" i="1"/>
  <c r="D622" i="1"/>
  <c r="C622" i="1"/>
  <c r="B622" i="1"/>
  <c r="I621" i="1"/>
  <c r="H621" i="1"/>
  <c r="G621" i="1"/>
  <c r="F621" i="1"/>
  <c r="E621" i="1"/>
  <c r="D621" i="1"/>
  <c r="C621" i="1"/>
  <c r="B621" i="1"/>
  <c r="I620" i="1"/>
  <c r="H620" i="1"/>
  <c r="G620" i="1"/>
  <c r="F620" i="1"/>
  <c r="E620" i="1"/>
  <c r="D620" i="1"/>
  <c r="B620" i="1"/>
  <c r="I619" i="1"/>
  <c r="H619" i="1"/>
  <c r="G619" i="1"/>
  <c r="F619" i="1"/>
  <c r="E619" i="1"/>
  <c r="D619" i="1"/>
  <c r="C619" i="1"/>
  <c r="B619" i="1"/>
  <c r="I618" i="1"/>
  <c r="H618" i="1"/>
  <c r="G618" i="1"/>
  <c r="F618" i="1"/>
  <c r="E618" i="1"/>
  <c r="D618" i="1"/>
  <c r="C618" i="1"/>
  <c r="B618" i="1"/>
  <c r="I617" i="1"/>
  <c r="H617" i="1"/>
  <c r="G617" i="1"/>
  <c r="F617" i="1"/>
  <c r="E617" i="1"/>
  <c r="D617" i="1"/>
  <c r="C617" i="1"/>
  <c r="B617" i="1"/>
  <c r="I616" i="1"/>
  <c r="H616" i="1"/>
  <c r="G616" i="1"/>
  <c r="F616" i="1"/>
  <c r="E616" i="1"/>
  <c r="D616" i="1"/>
  <c r="B616" i="1"/>
  <c r="I615" i="1"/>
  <c r="H615" i="1"/>
  <c r="G615" i="1"/>
  <c r="F615" i="1"/>
  <c r="E615" i="1"/>
  <c r="D615" i="1"/>
  <c r="C615" i="1"/>
  <c r="B615" i="1"/>
  <c r="I614" i="1"/>
  <c r="H614" i="1"/>
  <c r="G614" i="1"/>
  <c r="F614" i="1"/>
  <c r="E614" i="1"/>
  <c r="D614" i="1"/>
  <c r="C614" i="1"/>
  <c r="B614" i="1"/>
  <c r="I613" i="1"/>
  <c r="H613" i="1"/>
  <c r="G613" i="1"/>
  <c r="F613" i="1"/>
  <c r="E613" i="1"/>
  <c r="D613" i="1"/>
  <c r="C613" i="1"/>
  <c r="B613" i="1"/>
  <c r="I612" i="1"/>
  <c r="H612" i="1"/>
  <c r="G612" i="1"/>
  <c r="F612" i="1"/>
  <c r="E612" i="1"/>
  <c r="D612" i="1"/>
  <c r="B612" i="1"/>
  <c r="I611" i="1"/>
  <c r="H611" i="1"/>
  <c r="G611" i="1"/>
  <c r="F611" i="1"/>
  <c r="E611" i="1"/>
  <c r="D611" i="1"/>
  <c r="C611" i="1"/>
  <c r="B611" i="1"/>
  <c r="I610" i="1"/>
  <c r="H610" i="1"/>
  <c r="G610" i="1"/>
  <c r="F610" i="1"/>
  <c r="E610" i="1"/>
  <c r="D610" i="1"/>
  <c r="C610" i="1"/>
  <c r="B610" i="1"/>
  <c r="I609" i="1"/>
  <c r="H609" i="1"/>
  <c r="G609" i="1"/>
  <c r="F609" i="1"/>
  <c r="E609" i="1"/>
  <c r="D609" i="1"/>
  <c r="C609" i="1"/>
  <c r="B609" i="1"/>
  <c r="I608" i="1"/>
  <c r="H608" i="1"/>
  <c r="G608" i="1"/>
  <c r="F608" i="1"/>
  <c r="E608" i="1"/>
  <c r="D608" i="1"/>
  <c r="B608" i="1"/>
  <c r="I607" i="1"/>
  <c r="H607" i="1"/>
  <c r="G607" i="1"/>
  <c r="F607" i="1"/>
  <c r="E607" i="1"/>
  <c r="D607" i="1"/>
  <c r="C607" i="1"/>
  <c r="B607" i="1"/>
  <c r="I606" i="1"/>
  <c r="H606" i="1"/>
  <c r="G606" i="1"/>
  <c r="F606" i="1"/>
  <c r="E606" i="1"/>
  <c r="D606" i="1"/>
  <c r="C606" i="1"/>
  <c r="B606" i="1"/>
  <c r="I605" i="1"/>
  <c r="H605" i="1"/>
  <c r="G605" i="1"/>
  <c r="F605" i="1"/>
  <c r="E605" i="1"/>
  <c r="D605" i="1"/>
  <c r="C605" i="1"/>
  <c r="B605" i="1"/>
  <c r="I604" i="1"/>
  <c r="H604" i="1"/>
  <c r="G604" i="1"/>
  <c r="F604" i="1"/>
  <c r="E604" i="1"/>
  <c r="D604" i="1"/>
  <c r="B604" i="1"/>
  <c r="I603" i="1"/>
  <c r="H603" i="1"/>
  <c r="G603" i="1"/>
  <c r="F603" i="1"/>
  <c r="E603" i="1"/>
  <c r="D603" i="1"/>
  <c r="C603" i="1"/>
  <c r="B603" i="1"/>
  <c r="I602" i="1"/>
  <c r="H602" i="1"/>
  <c r="G602" i="1"/>
  <c r="F602" i="1"/>
  <c r="E602" i="1"/>
  <c r="D602" i="1"/>
  <c r="C602" i="1"/>
  <c r="B602" i="1"/>
  <c r="I601" i="1"/>
  <c r="H601" i="1"/>
  <c r="G601" i="1"/>
  <c r="F601" i="1"/>
  <c r="E601" i="1"/>
  <c r="D601" i="1"/>
  <c r="C601" i="1"/>
  <c r="B601" i="1"/>
  <c r="I600" i="1"/>
  <c r="H600" i="1"/>
  <c r="G600" i="1"/>
  <c r="F600" i="1"/>
  <c r="E600" i="1"/>
  <c r="D600" i="1"/>
  <c r="B600" i="1"/>
  <c r="I599" i="1"/>
  <c r="H599" i="1"/>
  <c r="G599" i="1"/>
  <c r="F599" i="1"/>
  <c r="E599" i="1"/>
  <c r="D599" i="1"/>
  <c r="C599" i="1"/>
  <c r="B599" i="1"/>
  <c r="I598" i="1"/>
  <c r="H598" i="1"/>
  <c r="G598" i="1"/>
  <c r="F598" i="1"/>
  <c r="E598" i="1"/>
  <c r="D598" i="1"/>
  <c r="C598" i="1"/>
  <c r="B598" i="1"/>
  <c r="I597" i="1"/>
  <c r="H597" i="1"/>
  <c r="G597" i="1"/>
  <c r="F597" i="1"/>
  <c r="E597" i="1"/>
  <c r="D597" i="1"/>
  <c r="C597" i="1"/>
  <c r="B597" i="1"/>
  <c r="I596" i="1"/>
  <c r="H596" i="1"/>
  <c r="G596" i="1"/>
  <c r="F596" i="1"/>
  <c r="E596" i="1"/>
  <c r="D596" i="1"/>
  <c r="B596" i="1"/>
  <c r="I595" i="1"/>
  <c r="H595" i="1"/>
  <c r="G595" i="1"/>
  <c r="F595" i="1"/>
  <c r="E595" i="1"/>
  <c r="D595" i="1"/>
  <c r="C595" i="1"/>
  <c r="B595" i="1"/>
  <c r="I594" i="1"/>
  <c r="H594" i="1"/>
  <c r="G594" i="1"/>
  <c r="F594" i="1"/>
  <c r="E594" i="1"/>
  <c r="D594" i="1"/>
  <c r="C594" i="1"/>
  <c r="B594" i="1"/>
  <c r="I593" i="1"/>
  <c r="H593" i="1"/>
  <c r="G593" i="1"/>
  <c r="F593" i="1"/>
  <c r="E593" i="1"/>
  <c r="D593" i="1"/>
  <c r="C593" i="1"/>
  <c r="B593" i="1"/>
  <c r="I592" i="1"/>
  <c r="H592" i="1"/>
  <c r="G592" i="1"/>
  <c r="F592" i="1"/>
  <c r="E592" i="1"/>
  <c r="D592" i="1"/>
  <c r="B592" i="1"/>
  <c r="I591" i="1"/>
  <c r="H591" i="1"/>
  <c r="G591" i="1"/>
  <c r="F591" i="1"/>
  <c r="E591" i="1"/>
  <c r="D591" i="1"/>
  <c r="C591" i="1"/>
  <c r="B591" i="1"/>
  <c r="I590" i="1"/>
  <c r="H590" i="1"/>
  <c r="G590" i="1"/>
  <c r="F590" i="1"/>
  <c r="E590" i="1"/>
  <c r="D590" i="1"/>
  <c r="C590" i="1"/>
  <c r="B590" i="1"/>
  <c r="I589" i="1"/>
  <c r="H589" i="1"/>
  <c r="G589" i="1"/>
  <c r="F589" i="1"/>
  <c r="E589" i="1"/>
  <c r="D589" i="1"/>
  <c r="C589" i="1"/>
  <c r="B589" i="1"/>
  <c r="I588" i="1"/>
  <c r="H588" i="1"/>
  <c r="G588" i="1"/>
  <c r="F588" i="1"/>
  <c r="E588" i="1"/>
  <c r="D588" i="1"/>
  <c r="B588" i="1"/>
  <c r="I587" i="1"/>
  <c r="H587" i="1"/>
  <c r="G587" i="1"/>
  <c r="F587" i="1"/>
  <c r="E587" i="1"/>
  <c r="D587" i="1"/>
  <c r="C587" i="1"/>
  <c r="B587" i="1"/>
  <c r="I586" i="1"/>
  <c r="H586" i="1"/>
  <c r="G586" i="1"/>
  <c r="F586" i="1"/>
  <c r="E586" i="1"/>
  <c r="D586" i="1"/>
  <c r="C586" i="1"/>
  <c r="B586" i="1"/>
  <c r="I585" i="1"/>
  <c r="H585" i="1"/>
  <c r="G585" i="1"/>
  <c r="F585" i="1"/>
  <c r="E585" i="1"/>
  <c r="D585" i="1"/>
  <c r="C585" i="1"/>
  <c r="B585" i="1"/>
  <c r="I584" i="1"/>
  <c r="H584" i="1"/>
  <c r="G584" i="1"/>
  <c r="F584" i="1"/>
  <c r="E584" i="1"/>
  <c r="D584" i="1"/>
  <c r="B584" i="1"/>
  <c r="I583" i="1"/>
  <c r="H583" i="1"/>
  <c r="G583" i="1"/>
  <c r="F583" i="1"/>
  <c r="E583" i="1"/>
  <c r="D583" i="1"/>
  <c r="C583" i="1"/>
  <c r="B583" i="1"/>
  <c r="I582" i="1"/>
  <c r="H582" i="1"/>
  <c r="G582" i="1"/>
  <c r="F582" i="1"/>
  <c r="E582" i="1"/>
  <c r="D582" i="1"/>
  <c r="C582" i="1"/>
  <c r="B582" i="1"/>
  <c r="I581" i="1"/>
  <c r="H581" i="1"/>
  <c r="G581" i="1"/>
  <c r="F581" i="1"/>
  <c r="E581" i="1"/>
  <c r="D581" i="1"/>
  <c r="C581" i="1"/>
  <c r="B581" i="1"/>
  <c r="I580" i="1"/>
  <c r="H580" i="1"/>
  <c r="G580" i="1"/>
  <c r="F580" i="1"/>
  <c r="E580" i="1"/>
  <c r="D580" i="1"/>
  <c r="B580" i="1"/>
  <c r="I579" i="1"/>
  <c r="H579" i="1"/>
  <c r="G579" i="1"/>
  <c r="F579" i="1"/>
  <c r="E579" i="1"/>
  <c r="D579" i="1"/>
  <c r="C579" i="1"/>
  <c r="B579" i="1"/>
  <c r="I578" i="1"/>
  <c r="H578" i="1"/>
  <c r="G578" i="1"/>
  <c r="F578" i="1"/>
  <c r="E578" i="1"/>
  <c r="D578" i="1"/>
  <c r="B578" i="1"/>
  <c r="C578" i="1" s="1"/>
  <c r="I577" i="1"/>
  <c r="H577" i="1"/>
  <c r="G577" i="1"/>
  <c r="F577" i="1"/>
  <c r="E577" i="1"/>
  <c r="D577" i="1"/>
  <c r="C577" i="1"/>
  <c r="B577" i="1"/>
  <c r="I576" i="1"/>
  <c r="H576" i="1"/>
  <c r="G576" i="1"/>
  <c r="F576" i="1"/>
  <c r="E576" i="1"/>
  <c r="D576" i="1"/>
  <c r="B576" i="1"/>
  <c r="I575" i="1"/>
  <c r="H575" i="1"/>
  <c r="G575" i="1"/>
  <c r="F575" i="1"/>
  <c r="E575" i="1"/>
  <c r="D575" i="1"/>
  <c r="C575" i="1"/>
  <c r="B575" i="1"/>
  <c r="I574" i="1"/>
  <c r="H574" i="1"/>
  <c r="G574" i="1"/>
  <c r="F574" i="1"/>
  <c r="E574" i="1"/>
  <c r="D574" i="1"/>
  <c r="B574" i="1"/>
  <c r="C574" i="1" s="1"/>
  <c r="I573" i="1"/>
  <c r="H573" i="1"/>
  <c r="G573" i="1"/>
  <c r="F573" i="1"/>
  <c r="E573" i="1"/>
  <c r="D573" i="1"/>
  <c r="C573" i="1"/>
  <c r="B573" i="1"/>
  <c r="I572" i="1"/>
  <c r="H572" i="1"/>
  <c r="G572" i="1"/>
  <c r="F572" i="1"/>
  <c r="E572" i="1"/>
  <c r="D572" i="1"/>
  <c r="B572" i="1"/>
  <c r="I571" i="1"/>
  <c r="H571" i="1"/>
  <c r="G571" i="1"/>
  <c r="F571" i="1"/>
  <c r="E571" i="1"/>
  <c r="D571" i="1"/>
  <c r="C571" i="1"/>
  <c r="B571" i="1"/>
  <c r="I570" i="1"/>
  <c r="H570" i="1"/>
  <c r="G570" i="1"/>
  <c r="F570" i="1"/>
  <c r="E570" i="1"/>
  <c r="D570" i="1"/>
  <c r="B570" i="1"/>
  <c r="C570" i="1" s="1"/>
  <c r="I569" i="1"/>
  <c r="H569" i="1"/>
  <c r="G569" i="1"/>
  <c r="F569" i="1"/>
  <c r="E569" i="1"/>
  <c r="D569" i="1"/>
  <c r="C569" i="1"/>
  <c r="B569" i="1"/>
  <c r="I568" i="1"/>
  <c r="H568" i="1"/>
  <c r="G568" i="1"/>
  <c r="F568" i="1"/>
  <c r="E568" i="1"/>
  <c r="D568" i="1"/>
  <c r="B568" i="1"/>
  <c r="I567" i="1"/>
  <c r="H567" i="1"/>
  <c r="G567" i="1"/>
  <c r="F567" i="1"/>
  <c r="E567" i="1"/>
  <c r="D567" i="1"/>
  <c r="C567" i="1"/>
  <c r="B567" i="1"/>
  <c r="I566" i="1"/>
  <c r="H566" i="1"/>
  <c r="G566" i="1"/>
  <c r="F566" i="1"/>
  <c r="E566" i="1"/>
  <c r="D566" i="1"/>
  <c r="B566" i="1"/>
  <c r="C566" i="1" s="1"/>
  <c r="I565" i="1"/>
  <c r="H565" i="1"/>
  <c r="G565" i="1"/>
  <c r="F565" i="1"/>
  <c r="E565" i="1"/>
  <c r="D565" i="1"/>
  <c r="C565" i="1"/>
  <c r="B565" i="1"/>
  <c r="I564" i="1"/>
  <c r="H564" i="1"/>
  <c r="G564" i="1"/>
  <c r="F564" i="1"/>
  <c r="E564" i="1"/>
  <c r="D564" i="1"/>
  <c r="B564" i="1"/>
  <c r="I563" i="1"/>
  <c r="H563" i="1"/>
  <c r="G563" i="1"/>
  <c r="F563" i="1"/>
  <c r="E563" i="1"/>
  <c r="D563" i="1"/>
  <c r="C563" i="1"/>
  <c r="B563" i="1"/>
  <c r="I562" i="1"/>
  <c r="H562" i="1"/>
  <c r="G562" i="1"/>
  <c r="F562" i="1"/>
  <c r="E562" i="1"/>
  <c r="D562" i="1"/>
  <c r="B562" i="1"/>
  <c r="C562" i="1" s="1"/>
  <c r="I561" i="1"/>
  <c r="H561" i="1"/>
  <c r="G561" i="1"/>
  <c r="F561" i="1"/>
  <c r="E561" i="1"/>
  <c r="D561" i="1"/>
  <c r="C561" i="1"/>
  <c r="B561" i="1"/>
  <c r="I560" i="1"/>
  <c r="H560" i="1"/>
  <c r="G560" i="1"/>
  <c r="F560" i="1"/>
  <c r="E560" i="1"/>
  <c r="D560" i="1"/>
  <c r="B560" i="1"/>
  <c r="I559" i="1"/>
  <c r="H559" i="1"/>
  <c r="G559" i="1"/>
  <c r="F559" i="1"/>
  <c r="E559" i="1"/>
  <c r="D559" i="1"/>
  <c r="C559" i="1"/>
  <c r="B559" i="1"/>
  <c r="I558" i="1"/>
  <c r="H558" i="1"/>
  <c r="G558" i="1"/>
  <c r="F558" i="1"/>
  <c r="E558" i="1"/>
  <c r="D558" i="1"/>
  <c r="B558" i="1"/>
  <c r="C558" i="1" s="1"/>
  <c r="I557" i="1"/>
  <c r="H557" i="1"/>
  <c r="G557" i="1"/>
  <c r="F557" i="1"/>
  <c r="E557" i="1"/>
  <c r="D557" i="1"/>
  <c r="C557" i="1"/>
  <c r="B557" i="1"/>
  <c r="I556" i="1"/>
  <c r="H556" i="1"/>
  <c r="G556" i="1"/>
  <c r="F556" i="1"/>
  <c r="E556" i="1"/>
  <c r="D556" i="1"/>
  <c r="B556" i="1"/>
  <c r="I555" i="1"/>
  <c r="H555" i="1"/>
  <c r="G555" i="1"/>
  <c r="F555" i="1"/>
  <c r="E555" i="1"/>
  <c r="D555" i="1"/>
  <c r="C555" i="1"/>
  <c r="B555" i="1"/>
  <c r="I554" i="1"/>
  <c r="H554" i="1"/>
  <c r="G554" i="1"/>
  <c r="F554" i="1"/>
  <c r="E554" i="1"/>
  <c r="D554" i="1"/>
  <c r="B554" i="1"/>
  <c r="C554" i="1" s="1"/>
  <c r="I553" i="1"/>
  <c r="H553" i="1"/>
  <c r="G553" i="1"/>
  <c r="F553" i="1"/>
  <c r="E553" i="1"/>
  <c r="D553" i="1"/>
  <c r="C553" i="1"/>
  <c r="B553" i="1"/>
  <c r="I552" i="1"/>
  <c r="H552" i="1"/>
  <c r="G552" i="1"/>
  <c r="F552" i="1"/>
  <c r="E552" i="1"/>
  <c r="D552" i="1"/>
  <c r="B552" i="1"/>
  <c r="I551" i="1"/>
  <c r="H551" i="1"/>
  <c r="G551" i="1"/>
  <c r="F551" i="1"/>
  <c r="E551" i="1"/>
  <c r="D551" i="1"/>
  <c r="C551" i="1"/>
  <c r="B551" i="1"/>
  <c r="I550" i="1"/>
  <c r="H550" i="1"/>
  <c r="G550" i="1"/>
  <c r="F550" i="1"/>
  <c r="E550" i="1"/>
  <c r="D550" i="1"/>
  <c r="B550" i="1"/>
  <c r="C550" i="1" s="1"/>
  <c r="I549" i="1"/>
  <c r="H549" i="1"/>
  <c r="G549" i="1"/>
  <c r="F549" i="1"/>
  <c r="E549" i="1"/>
  <c r="D549" i="1"/>
  <c r="C549" i="1"/>
  <c r="B549" i="1"/>
  <c r="I548" i="1"/>
  <c r="H548" i="1"/>
  <c r="G548" i="1"/>
  <c r="F548" i="1"/>
  <c r="E548" i="1"/>
  <c r="D548" i="1"/>
  <c r="B548" i="1"/>
  <c r="I547" i="1"/>
  <c r="H547" i="1"/>
  <c r="G547" i="1"/>
  <c r="F547" i="1"/>
  <c r="E547" i="1"/>
  <c r="D547" i="1"/>
  <c r="C547" i="1"/>
  <c r="B547" i="1"/>
  <c r="I546" i="1"/>
  <c r="H546" i="1"/>
  <c r="G546" i="1"/>
  <c r="F546" i="1"/>
  <c r="E546" i="1"/>
  <c r="D546" i="1"/>
  <c r="B546" i="1"/>
  <c r="C546" i="1" s="1"/>
  <c r="I545" i="1"/>
  <c r="H545" i="1"/>
  <c r="G545" i="1"/>
  <c r="F545" i="1"/>
  <c r="E545" i="1"/>
  <c r="D545" i="1"/>
  <c r="C545" i="1"/>
  <c r="B545" i="1"/>
  <c r="I544" i="1"/>
  <c r="H544" i="1"/>
  <c r="G544" i="1"/>
  <c r="F544" i="1"/>
  <c r="E544" i="1"/>
  <c r="D544" i="1"/>
  <c r="B544" i="1"/>
  <c r="I543" i="1"/>
  <c r="H543" i="1"/>
  <c r="G543" i="1"/>
  <c r="F543" i="1"/>
  <c r="E543" i="1"/>
  <c r="D543" i="1"/>
  <c r="C543" i="1"/>
  <c r="B543" i="1"/>
  <c r="I542" i="1"/>
  <c r="H542" i="1"/>
  <c r="G542" i="1"/>
  <c r="F542" i="1"/>
  <c r="E542" i="1"/>
  <c r="D542" i="1"/>
  <c r="B542" i="1"/>
  <c r="C542" i="1" s="1"/>
  <c r="I541" i="1"/>
  <c r="H541" i="1"/>
  <c r="G541" i="1"/>
  <c r="F541" i="1"/>
  <c r="E541" i="1"/>
  <c r="D541" i="1"/>
  <c r="C541" i="1"/>
  <c r="B541" i="1"/>
  <c r="I540" i="1"/>
  <c r="H540" i="1"/>
  <c r="G540" i="1"/>
  <c r="F540" i="1"/>
  <c r="E540" i="1"/>
  <c r="D540" i="1"/>
  <c r="B540" i="1"/>
  <c r="I539" i="1"/>
  <c r="H539" i="1"/>
  <c r="G539" i="1"/>
  <c r="F539" i="1"/>
  <c r="E539" i="1"/>
  <c r="D539" i="1"/>
  <c r="C539" i="1"/>
  <c r="B539" i="1"/>
  <c r="I538" i="1"/>
  <c r="H538" i="1"/>
  <c r="G538" i="1"/>
  <c r="F538" i="1"/>
  <c r="E538" i="1"/>
  <c r="D538" i="1"/>
  <c r="B538" i="1"/>
  <c r="C538" i="1" s="1"/>
  <c r="I537" i="1"/>
  <c r="H537" i="1"/>
  <c r="G537" i="1"/>
  <c r="F537" i="1"/>
  <c r="E537" i="1"/>
  <c r="D537" i="1"/>
  <c r="C537" i="1"/>
  <c r="B537" i="1"/>
  <c r="I536" i="1"/>
  <c r="H536" i="1"/>
  <c r="G536" i="1"/>
  <c r="F536" i="1"/>
  <c r="E536" i="1"/>
  <c r="D536" i="1"/>
  <c r="B536" i="1"/>
  <c r="I535" i="1"/>
  <c r="H535" i="1"/>
  <c r="G535" i="1"/>
  <c r="F535" i="1"/>
  <c r="E535" i="1"/>
  <c r="D535" i="1"/>
  <c r="C535" i="1"/>
  <c r="B535" i="1"/>
  <c r="I534" i="1"/>
  <c r="H534" i="1"/>
  <c r="G534" i="1"/>
  <c r="F534" i="1"/>
  <c r="E534" i="1"/>
  <c r="D534" i="1"/>
  <c r="B534" i="1"/>
  <c r="C534" i="1" s="1"/>
  <c r="I533" i="1"/>
  <c r="H533" i="1"/>
  <c r="G533" i="1"/>
  <c r="F533" i="1"/>
  <c r="E533" i="1"/>
  <c r="D533" i="1"/>
  <c r="C533" i="1"/>
  <c r="B533" i="1"/>
  <c r="I532" i="1"/>
  <c r="H532" i="1"/>
  <c r="G532" i="1"/>
  <c r="F532" i="1"/>
  <c r="E532" i="1"/>
  <c r="D532" i="1"/>
  <c r="B532" i="1"/>
  <c r="I531" i="1"/>
  <c r="H531" i="1"/>
  <c r="G531" i="1"/>
  <c r="F531" i="1"/>
  <c r="E531" i="1"/>
  <c r="D531" i="1"/>
  <c r="C531" i="1"/>
  <c r="B531" i="1"/>
  <c r="I530" i="1"/>
  <c r="H530" i="1"/>
  <c r="G530" i="1"/>
  <c r="F530" i="1"/>
  <c r="E530" i="1"/>
  <c r="D530" i="1"/>
  <c r="B530" i="1"/>
  <c r="C530" i="1" s="1"/>
  <c r="I529" i="1"/>
  <c r="H529" i="1"/>
  <c r="G529" i="1"/>
  <c r="F529" i="1"/>
  <c r="E529" i="1"/>
  <c r="D529" i="1"/>
  <c r="C529" i="1"/>
  <c r="B529" i="1"/>
  <c r="I528" i="1"/>
  <c r="H528" i="1"/>
  <c r="G528" i="1"/>
  <c r="F528" i="1"/>
  <c r="E528" i="1"/>
  <c r="D528" i="1"/>
  <c r="B528" i="1"/>
  <c r="I527" i="1"/>
  <c r="H527" i="1"/>
  <c r="G527" i="1"/>
  <c r="F527" i="1"/>
  <c r="E527" i="1"/>
  <c r="D527" i="1"/>
  <c r="C527" i="1"/>
  <c r="B527" i="1"/>
  <c r="I526" i="1"/>
  <c r="H526" i="1"/>
  <c r="G526" i="1"/>
  <c r="F526" i="1"/>
  <c r="E526" i="1"/>
  <c r="D526" i="1"/>
  <c r="B526" i="1"/>
  <c r="C526" i="1" s="1"/>
  <c r="I525" i="1"/>
  <c r="H525" i="1"/>
  <c r="G525" i="1"/>
  <c r="F525" i="1"/>
  <c r="E525" i="1"/>
  <c r="D525" i="1"/>
  <c r="C525" i="1"/>
  <c r="B525" i="1"/>
  <c r="I524" i="1"/>
  <c r="H524" i="1"/>
  <c r="G524" i="1"/>
  <c r="F524" i="1"/>
  <c r="E524" i="1"/>
  <c r="D524" i="1"/>
  <c r="B524" i="1"/>
  <c r="I523" i="1"/>
  <c r="H523" i="1"/>
  <c r="G523" i="1"/>
  <c r="F523" i="1"/>
  <c r="E523" i="1"/>
  <c r="D523" i="1"/>
  <c r="C523" i="1"/>
  <c r="B523" i="1"/>
  <c r="I522" i="1"/>
  <c r="H522" i="1"/>
  <c r="G522" i="1"/>
  <c r="F522" i="1"/>
  <c r="E522" i="1"/>
  <c r="D522" i="1"/>
  <c r="B522" i="1"/>
  <c r="C522" i="1" s="1"/>
  <c r="I521" i="1"/>
  <c r="H521" i="1"/>
  <c r="G521" i="1"/>
  <c r="F521" i="1"/>
  <c r="E521" i="1"/>
  <c r="D521" i="1"/>
  <c r="C521" i="1"/>
  <c r="B521" i="1"/>
  <c r="I520" i="1"/>
  <c r="H520" i="1"/>
  <c r="G520" i="1"/>
  <c r="F520" i="1"/>
  <c r="E520" i="1"/>
  <c r="D520" i="1"/>
  <c r="B520" i="1"/>
  <c r="I519" i="1"/>
  <c r="H519" i="1"/>
  <c r="G519" i="1"/>
  <c r="F519" i="1"/>
  <c r="E519" i="1"/>
  <c r="D519" i="1"/>
  <c r="C519" i="1"/>
  <c r="B519" i="1"/>
  <c r="I518" i="1"/>
  <c r="H518" i="1"/>
  <c r="G518" i="1"/>
  <c r="F518" i="1"/>
  <c r="E518" i="1"/>
  <c r="D518" i="1"/>
  <c r="B518" i="1"/>
  <c r="C518" i="1" s="1"/>
  <c r="I517" i="1"/>
  <c r="H517" i="1"/>
  <c r="G517" i="1"/>
  <c r="F517" i="1"/>
  <c r="E517" i="1"/>
  <c r="D517" i="1"/>
  <c r="C517" i="1"/>
  <c r="B517" i="1"/>
  <c r="I516" i="1"/>
  <c r="H516" i="1"/>
  <c r="G516" i="1"/>
  <c r="F516" i="1"/>
  <c r="E516" i="1"/>
  <c r="D516" i="1"/>
  <c r="B516" i="1"/>
  <c r="I515" i="1"/>
  <c r="H515" i="1"/>
  <c r="G515" i="1"/>
  <c r="F515" i="1"/>
  <c r="E515" i="1"/>
  <c r="D515" i="1"/>
  <c r="C515" i="1"/>
  <c r="B515" i="1"/>
  <c r="I514" i="1"/>
  <c r="H514" i="1"/>
  <c r="G514" i="1"/>
  <c r="F514" i="1"/>
  <c r="E514" i="1"/>
  <c r="D514" i="1"/>
  <c r="B514" i="1"/>
  <c r="C514" i="1" s="1"/>
  <c r="I513" i="1"/>
  <c r="H513" i="1"/>
  <c r="G513" i="1"/>
  <c r="F513" i="1"/>
  <c r="E513" i="1"/>
  <c r="D513" i="1"/>
  <c r="C513" i="1"/>
  <c r="B513" i="1"/>
  <c r="I512" i="1"/>
  <c r="H512" i="1"/>
  <c r="G512" i="1"/>
  <c r="F512" i="1"/>
  <c r="E512" i="1"/>
  <c r="D512" i="1"/>
  <c r="B512" i="1"/>
  <c r="I511" i="1"/>
  <c r="H511" i="1"/>
  <c r="G511" i="1"/>
  <c r="F511" i="1"/>
  <c r="E511" i="1"/>
  <c r="D511" i="1"/>
  <c r="C511" i="1"/>
  <c r="B511" i="1"/>
  <c r="I510" i="1"/>
  <c r="H510" i="1"/>
  <c r="G510" i="1"/>
  <c r="F510" i="1"/>
  <c r="E510" i="1"/>
  <c r="D510" i="1"/>
  <c r="B510" i="1"/>
  <c r="C510" i="1" s="1"/>
  <c r="I509" i="1"/>
  <c r="H509" i="1"/>
  <c r="G509" i="1"/>
  <c r="F509" i="1"/>
  <c r="E509" i="1"/>
  <c r="D509" i="1"/>
  <c r="C509" i="1"/>
  <c r="B509" i="1"/>
  <c r="I508" i="1"/>
  <c r="H508" i="1"/>
  <c r="G508" i="1"/>
  <c r="F508" i="1"/>
  <c r="E508" i="1"/>
  <c r="D508" i="1"/>
  <c r="B508" i="1"/>
  <c r="I507" i="1"/>
  <c r="H507" i="1"/>
  <c r="G507" i="1"/>
  <c r="F507" i="1"/>
  <c r="E507" i="1"/>
  <c r="D507" i="1"/>
  <c r="C507" i="1"/>
  <c r="B507" i="1"/>
  <c r="I506" i="1"/>
  <c r="H506" i="1"/>
  <c r="G506" i="1"/>
  <c r="F506" i="1"/>
  <c r="E506" i="1"/>
  <c r="D506" i="1"/>
  <c r="B506" i="1"/>
  <c r="C506" i="1" s="1"/>
  <c r="I505" i="1"/>
  <c r="H505" i="1"/>
  <c r="G505" i="1"/>
  <c r="F505" i="1"/>
  <c r="E505" i="1"/>
  <c r="D505" i="1"/>
  <c r="C505" i="1"/>
  <c r="B505" i="1"/>
  <c r="I504" i="1"/>
  <c r="H504" i="1"/>
  <c r="G504" i="1"/>
  <c r="F504" i="1"/>
  <c r="E504" i="1"/>
  <c r="D504" i="1"/>
  <c r="B504" i="1"/>
  <c r="I503" i="1"/>
  <c r="H503" i="1"/>
  <c r="G503" i="1"/>
  <c r="F503" i="1"/>
  <c r="E503" i="1"/>
  <c r="D503" i="1"/>
  <c r="C503" i="1"/>
  <c r="B503" i="1"/>
  <c r="I502" i="1"/>
  <c r="H502" i="1"/>
  <c r="G502" i="1"/>
  <c r="F502" i="1"/>
  <c r="E502" i="1"/>
  <c r="D502" i="1"/>
  <c r="B502" i="1"/>
  <c r="C502" i="1" s="1"/>
  <c r="I501" i="1"/>
  <c r="H501" i="1"/>
  <c r="G501" i="1"/>
  <c r="F501" i="1"/>
  <c r="E501" i="1"/>
  <c r="D501" i="1"/>
  <c r="C501" i="1"/>
  <c r="B501" i="1"/>
  <c r="I500" i="1"/>
  <c r="H500" i="1"/>
  <c r="G500" i="1"/>
  <c r="F500" i="1"/>
  <c r="E500" i="1"/>
  <c r="D500" i="1"/>
  <c r="B500" i="1"/>
  <c r="I499" i="1"/>
  <c r="H499" i="1"/>
  <c r="G499" i="1"/>
  <c r="F499" i="1"/>
  <c r="E499" i="1"/>
  <c r="D499" i="1"/>
  <c r="C499" i="1"/>
  <c r="B499" i="1"/>
  <c r="I498" i="1"/>
  <c r="H498" i="1"/>
  <c r="G498" i="1"/>
  <c r="F498" i="1"/>
  <c r="E498" i="1"/>
  <c r="D498" i="1"/>
  <c r="B498" i="1"/>
  <c r="C498" i="1" s="1"/>
  <c r="I497" i="1"/>
  <c r="H497" i="1"/>
  <c r="G497" i="1"/>
  <c r="F497" i="1"/>
  <c r="E497" i="1"/>
  <c r="D497" i="1"/>
  <c r="C497" i="1"/>
  <c r="B497" i="1"/>
  <c r="I496" i="1"/>
  <c r="H496" i="1"/>
  <c r="G496" i="1"/>
  <c r="F496" i="1"/>
  <c r="E496" i="1"/>
  <c r="D496" i="1"/>
  <c r="B496" i="1"/>
  <c r="I495" i="1"/>
  <c r="H495" i="1"/>
  <c r="G495" i="1"/>
  <c r="F495" i="1"/>
  <c r="E495" i="1"/>
  <c r="D495" i="1"/>
  <c r="C495" i="1"/>
  <c r="B495" i="1"/>
  <c r="I494" i="1"/>
  <c r="H494" i="1"/>
  <c r="G494" i="1"/>
  <c r="F494" i="1"/>
  <c r="E494" i="1"/>
  <c r="D494" i="1"/>
  <c r="B494" i="1"/>
  <c r="C494" i="1" s="1"/>
  <c r="I493" i="1"/>
  <c r="H493" i="1"/>
  <c r="G493" i="1"/>
  <c r="F493" i="1"/>
  <c r="E493" i="1"/>
  <c r="D493" i="1"/>
  <c r="C493" i="1"/>
  <c r="B493" i="1"/>
  <c r="I492" i="1"/>
  <c r="H492" i="1"/>
  <c r="G492" i="1"/>
  <c r="F492" i="1"/>
  <c r="E492" i="1"/>
  <c r="D492" i="1"/>
  <c r="B492" i="1"/>
  <c r="I491" i="1"/>
  <c r="H491" i="1"/>
  <c r="G491" i="1"/>
  <c r="F491" i="1"/>
  <c r="E491" i="1"/>
  <c r="D491" i="1"/>
  <c r="C491" i="1"/>
  <c r="B491" i="1"/>
  <c r="I490" i="1"/>
  <c r="H490" i="1"/>
  <c r="G490" i="1"/>
  <c r="F490" i="1"/>
  <c r="E490" i="1"/>
  <c r="D490" i="1"/>
  <c r="B490" i="1"/>
  <c r="C490" i="1" s="1"/>
  <c r="I489" i="1"/>
  <c r="H489" i="1"/>
  <c r="G489" i="1"/>
  <c r="F489" i="1"/>
  <c r="E489" i="1"/>
  <c r="D489" i="1"/>
  <c r="C489" i="1"/>
  <c r="B489" i="1"/>
  <c r="I488" i="1"/>
  <c r="H488" i="1"/>
  <c r="G488" i="1"/>
  <c r="F488" i="1"/>
  <c r="E488" i="1"/>
  <c r="D488" i="1"/>
  <c r="B488" i="1"/>
  <c r="I487" i="1"/>
  <c r="H487" i="1"/>
  <c r="G487" i="1"/>
  <c r="F487" i="1"/>
  <c r="E487" i="1"/>
  <c r="D487" i="1"/>
  <c r="C487" i="1"/>
  <c r="B487" i="1"/>
  <c r="I486" i="1"/>
  <c r="H486" i="1"/>
  <c r="G486" i="1"/>
  <c r="F486" i="1"/>
  <c r="E486" i="1"/>
  <c r="D486" i="1"/>
  <c r="B486" i="1"/>
  <c r="C486" i="1" s="1"/>
  <c r="I485" i="1"/>
  <c r="H485" i="1"/>
  <c r="G485" i="1"/>
  <c r="F485" i="1"/>
  <c r="E485" i="1"/>
  <c r="D485" i="1"/>
  <c r="C485" i="1"/>
  <c r="B485" i="1"/>
  <c r="I484" i="1"/>
  <c r="H484" i="1"/>
  <c r="G484" i="1"/>
  <c r="F484" i="1"/>
  <c r="E484" i="1"/>
  <c r="D484" i="1"/>
  <c r="B484" i="1"/>
  <c r="I483" i="1"/>
  <c r="H483" i="1"/>
  <c r="G483" i="1"/>
  <c r="F483" i="1"/>
  <c r="E483" i="1"/>
  <c r="D483" i="1"/>
  <c r="C483" i="1"/>
  <c r="B483" i="1"/>
  <c r="I482" i="1"/>
  <c r="H482" i="1"/>
  <c r="G482" i="1"/>
  <c r="F482" i="1"/>
  <c r="E482" i="1"/>
  <c r="D482" i="1"/>
  <c r="B482" i="1"/>
  <c r="C482" i="1" s="1"/>
  <c r="I481" i="1"/>
  <c r="H481" i="1"/>
  <c r="G481" i="1"/>
  <c r="F481" i="1"/>
  <c r="E481" i="1"/>
  <c r="D481" i="1"/>
  <c r="C481" i="1"/>
  <c r="B481" i="1"/>
  <c r="I480" i="1"/>
  <c r="H480" i="1"/>
  <c r="G480" i="1"/>
  <c r="F480" i="1"/>
  <c r="E480" i="1"/>
  <c r="D480" i="1"/>
  <c r="B480" i="1"/>
  <c r="I479" i="1"/>
  <c r="H479" i="1"/>
  <c r="G479" i="1"/>
  <c r="F479" i="1"/>
  <c r="E479" i="1"/>
  <c r="D479" i="1"/>
  <c r="C479" i="1"/>
  <c r="B479" i="1"/>
  <c r="I478" i="1"/>
  <c r="H478" i="1"/>
  <c r="G478" i="1"/>
  <c r="F478" i="1"/>
  <c r="E478" i="1"/>
  <c r="D478" i="1"/>
  <c r="B478" i="1"/>
  <c r="C478" i="1" s="1"/>
  <c r="I477" i="1"/>
  <c r="H477" i="1"/>
  <c r="G477" i="1"/>
  <c r="F477" i="1"/>
  <c r="E477" i="1"/>
  <c r="D477" i="1"/>
  <c r="C477" i="1"/>
  <c r="B477" i="1"/>
  <c r="I476" i="1"/>
  <c r="H476" i="1"/>
  <c r="G476" i="1"/>
  <c r="F476" i="1"/>
  <c r="E476" i="1"/>
  <c r="D476" i="1"/>
  <c r="B476" i="1"/>
  <c r="I475" i="1"/>
  <c r="H475" i="1"/>
  <c r="G475" i="1"/>
  <c r="F475" i="1"/>
  <c r="E475" i="1"/>
  <c r="D475" i="1"/>
  <c r="C475" i="1"/>
  <c r="B475" i="1"/>
  <c r="I474" i="1"/>
  <c r="H474" i="1"/>
  <c r="G474" i="1"/>
  <c r="F474" i="1"/>
  <c r="E474" i="1"/>
  <c r="D474" i="1"/>
  <c r="B474" i="1"/>
  <c r="C474" i="1" s="1"/>
  <c r="I473" i="1"/>
  <c r="H473" i="1"/>
  <c r="G473" i="1"/>
  <c r="F473" i="1"/>
  <c r="E473" i="1"/>
  <c r="D473" i="1"/>
  <c r="C473" i="1"/>
  <c r="B473" i="1"/>
  <c r="I472" i="1"/>
  <c r="H472" i="1"/>
  <c r="G472" i="1"/>
  <c r="F472" i="1"/>
  <c r="E472" i="1"/>
  <c r="D472" i="1"/>
  <c r="B472" i="1"/>
  <c r="I471" i="1"/>
  <c r="H471" i="1"/>
  <c r="G471" i="1"/>
  <c r="F471" i="1"/>
  <c r="E471" i="1"/>
  <c r="D471" i="1"/>
  <c r="C471" i="1"/>
  <c r="B471" i="1"/>
  <c r="I470" i="1"/>
  <c r="H470" i="1"/>
  <c r="G470" i="1"/>
  <c r="F470" i="1"/>
  <c r="E470" i="1"/>
  <c r="D470" i="1"/>
  <c r="B470" i="1"/>
  <c r="C470" i="1" s="1"/>
  <c r="I469" i="1"/>
  <c r="H469" i="1"/>
  <c r="G469" i="1"/>
  <c r="F469" i="1"/>
  <c r="E469" i="1"/>
  <c r="D469" i="1"/>
  <c r="C469" i="1"/>
  <c r="B469" i="1"/>
  <c r="I468" i="1"/>
  <c r="H468" i="1"/>
  <c r="G468" i="1"/>
  <c r="F468" i="1"/>
  <c r="E468" i="1"/>
  <c r="D468" i="1"/>
  <c r="B468" i="1"/>
  <c r="I467" i="1"/>
  <c r="H467" i="1"/>
  <c r="G467" i="1"/>
  <c r="F467" i="1"/>
  <c r="E467" i="1"/>
  <c r="D467" i="1"/>
  <c r="C467" i="1"/>
  <c r="B467" i="1"/>
  <c r="I466" i="1"/>
  <c r="H466" i="1"/>
  <c r="G466" i="1"/>
  <c r="F466" i="1"/>
  <c r="E466" i="1"/>
  <c r="D466" i="1"/>
  <c r="B466" i="1"/>
  <c r="C466" i="1" s="1"/>
  <c r="I465" i="1"/>
  <c r="H465" i="1"/>
  <c r="G465" i="1"/>
  <c r="F465" i="1"/>
  <c r="E465" i="1"/>
  <c r="D465" i="1"/>
  <c r="C465" i="1"/>
  <c r="B465" i="1"/>
  <c r="I464" i="1"/>
  <c r="H464" i="1"/>
  <c r="G464" i="1"/>
  <c r="F464" i="1"/>
  <c r="E464" i="1"/>
  <c r="D464" i="1"/>
  <c r="B464" i="1"/>
  <c r="I463" i="1"/>
  <c r="H463" i="1"/>
  <c r="G463" i="1"/>
  <c r="F463" i="1"/>
  <c r="E463" i="1"/>
  <c r="D463" i="1"/>
  <c r="C463" i="1"/>
  <c r="B463" i="1"/>
  <c r="I462" i="1"/>
  <c r="H462" i="1"/>
  <c r="G462" i="1"/>
  <c r="F462" i="1"/>
  <c r="E462" i="1"/>
  <c r="D462" i="1"/>
  <c r="B462" i="1"/>
  <c r="C462" i="1" s="1"/>
  <c r="I461" i="1"/>
  <c r="H461" i="1"/>
  <c r="G461" i="1"/>
  <c r="F461" i="1"/>
  <c r="E461" i="1"/>
  <c r="D461" i="1"/>
  <c r="C461" i="1"/>
  <c r="B461" i="1"/>
  <c r="I460" i="1"/>
  <c r="H460" i="1"/>
  <c r="G460" i="1"/>
  <c r="F460" i="1"/>
  <c r="E460" i="1"/>
  <c r="D460" i="1"/>
  <c r="B460" i="1"/>
  <c r="I459" i="1"/>
  <c r="H459" i="1"/>
  <c r="G459" i="1"/>
  <c r="F459" i="1"/>
  <c r="E459" i="1"/>
  <c r="D459" i="1"/>
  <c r="C459" i="1"/>
  <c r="B459" i="1"/>
  <c r="I458" i="1"/>
  <c r="H458" i="1"/>
  <c r="G458" i="1"/>
  <c r="F458" i="1"/>
  <c r="E458" i="1"/>
  <c r="D458" i="1"/>
  <c r="C458" i="1"/>
  <c r="B458" i="1"/>
  <c r="I457" i="1"/>
  <c r="H457" i="1"/>
  <c r="G457" i="1"/>
  <c r="F457" i="1"/>
  <c r="E457" i="1"/>
  <c r="D457" i="1"/>
  <c r="C457" i="1"/>
  <c r="B457" i="1"/>
  <c r="I456" i="1"/>
  <c r="H456" i="1"/>
  <c r="G456" i="1"/>
  <c r="F456" i="1"/>
  <c r="E456" i="1"/>
  <c r="D456" i="1"/>
  <c r="B456" i="1"/>
  <c r="I455" i="1"/>
  <c r="H455" i="1"/>
  <c r="G455" i="1"/>
  <c r="F455" i="1"/>
  <c r="E455" i="1"/>
  <c r="D455" i="1"/>
  <c r="C455" i="1"/>
  <c r="B455" i="1"/>
  <c r="I454" i="1"/>
  <c r="H454" i="1"/>
  <c r="G454" i="1"/>
  <c r="F454" i="1"/>
  <c r="E454" i="1"/>
  <c r="D454" i="1"/>
  <c r="C454" i="1"/>
  <c r="B454" i="1"/>
  <c r="I453" i="1"/>
  <c r="H453" i="1"/>
  <c r="G453" i="1"/>
  <c r="F453" i="1"/>
  <c r="E453" i="1"/>
  <c r="D453" i="1"/>
  <c r="C453" i="1"/>
  <c r="B453" i="1"/>
  <c r="I452" i="1"/>
  <c r="H452" i="1"/>
  <c r="G452" i="1"/>
  <c r="F452" i="1"/>
  <c r="E452" i="1"/>
  <c r="D452" i="1"/>
  <c r="B452" i="1"/>
  <c r="I451" i="1"/>
  <c r="H451" i="1"/>
  <c r="G451" i="1"/>
  <c r="F451" i="1"/>
  <c r="E451" i="1"/>
  <c r="D451" i="1"/>
  <c r="C451" i="1"/>
  <c r="B451" i="1"/>
  <c r="I450" i="1"/>
  <c r="H450" i="1"/>
  <c r="G450" i="1"/>
  <c r="F450" i="1"/>
  <c r="E450" i="1"/>
  <c r="D450" i="1"/>
  <c r="C450" i="1"/>
  <c r="B450" i="1"/>
  <c r="I449" i="1"/>
  <c r="H449" i="1"/>
  <c r="G449" i="1"/>
  <c r="F449" i="1"/>
  <c r="E449" i="1"/>
  <c r="D449" i="1"/>
  <c r="C449" i="1"/>
  <c r="B449" i="1"/>
  <c r="I448" i="1"/>
  <c r="H448" i="1"/>
  <c r="G448" i="1"/>
  <c r="F448" i="1"/>
  <c r="E448" i="1"/>
  <c r="D448" i="1"/>
  <c r="B448" i="1"/>
  <c r="I447" i="1"/>
  <c r="H447" i="1"/>
  <c r="G447" i="1"/>
  <c r="F447" i="1"/>
  <c r="E447" i="1"/>
  <c r="D447" i="1"/>
  <c r="C447" i="1"/>
  <c r="B447" i="1"/>
  <c r="I446" i="1"/>
  <c r="H446" i="1"/>
  <c r="G446" i="1"/>
  <c r="F446" i="1"/>
  <c r="E446" i="1"/>
  <c r="D446" i="1"/>
  <c r="C446" i="1"/>
  <c r="B446" i="1"/>
  <c r="I445" i="1"/>
  <c r="H445" i="1"/>
  <c r="G445" i="1"/>
  <c r="F445" i="1"/>
  <c r="E445" i="1"/>
  <c r="D445" i="1"/>
  <c r="C445" i="1"/>
  <c r="B445" i="1"/>
  <c r="I444" i="1"/>
  <c r="H444" i="1"/>
  <c r="G444" i="1"/>
  <c r="F444" i="1"/>
  <c r="E444" i="1"/>
  <c r="D444" i="1"/>
  <c r="B444" i="1"/>
  <c r="I443" i="1"/>
  <c r="H443" i="1"/>
  <c r="G443" i="1"/>
  <c r="F443" i="1"/>
  <c r="E443" i="1"/>
  <c r="D443" i="1"/>
  <c r="C443" i="1"/>
  <c r="B443" i="1"/>
  <c r="I442" i="1"/>
  <c r="H442" i="1"/>
  <c r="G442" i="1"/>
  <c r="F442" i="1"/>
  <c r="E442" i="1"/>
  <c r="D442" i="1"/>
  <c r="C442" i="1"/>
  <c r="B442" i="1"/>
  <c r="I441" i="1"/>
  <c r="H441" i="1"/>
  <c r="G441" i="1"/>
  <c r="F441" i="1"/>
  <c r="E441" i="1"/>
  <c r="D441" i="1"/>
  <c r="C441" i="1"/>
  <c r="B441" i="1"/>
  <c r="I440" i="1"/>
  <c r="H440" i="1"/>
  <c r="G440" i="1"/>
  <c r="F440" i="1"/>
  <c r="E440" i="1"/>
  <c r="D440" i="1"/>
  <c r="B440" i="1"/>
  <c r="C440" i="1" s="1"/>
  <c r="I439" i="1"/>
  <c r="H439" i="1"/>
  <c r="G439" i="1"/>
  <c r="F439" i="1"/>
  <c r="E439" i="1"/>
  <c r="D439" i="1"/>
  <c r="C439" i="1"/>
  <c r="B439" i="1"/>
  <c r="I438" i="1"/>
  <c r="H438" i="1"/>
  <c r="G438" i="1"/>
  <c r="F438" i="1"/>
  <c r="E438" i="1"/>
  <c r="D438" i="1"/>
  <c r="C438" i="1"/>
  <c r="B438" i="1"/>
  <c r="I437" i="1"/>
  <c r="H437" i="1"/>
  <c r="G437" i="1"/>
  <c r="F437" i="1"/>
  <c r="E437" i="1"/>
  <c r="D437" i="1"/>
  <c r="C437" i="1"/>
  <c r="B437" i="1"/>
  <c r="I436" i="1"/>
  <c r="H436" i="1"/>
  <c r="G436" i="1"/>
  <c r="F436" i="1"/>
  <c r="E436" i="1"/>
  <c r="D436" i="1"/>
  <c r="B436" i="1"/>
  <c r="C436" i="1" s="1"/>
  <c r="I435" i="1"/>
  <c r="H435" i="1"/>
  <c r="G435" i="1"/>
  <c r="F435" i="1"/>
  <c r="E435" i="1"/>
  <c r="D435" i="1"/>
  <c r="C435" i="1"/>
  <c r="B435" i="1"/>
  <c r="I434" i="1"/>
  <c r="H434" i="1"/>
  <c r="G434" i="1"/>
  <c r="F434" i="1"/>
  <c r="E434" i="1"/>
  <c r="D434" i="1"/>
  <c r="C434" i="1"/>
  <c r="B434" i="1"/>
  <c r="I433" i="1"/>
  <c r="H433" i="1"/>
  <c r="G433" i="1"/>
  <c r="F433" i="1"/>
  <c r="E433" i="1"/>
  <c r="D433" i="1"/>
  <c r="C433" i="1"/>
  <c r="B433" i="1"/>
  <c r="I432" i="1"/>
  <c r="H432" i="1"/>
  <c r="G432" i="1"/>
  <c r="F432" i="1"/>
  <c r="E432" i="1"/>
  <c r="D432" i="1"/>
  <c r="C432" i="1"/>
  <c r="B432" i="1"/>
  <c r="I431" i="1"/>
  <c r="H431" i="1"/>
  <c r="G431" i="1"/>
  <c r="F431" i="1"/>
  <c r="E431" i="1"/>
  <c r="D431" i="1"/>
  <c r="C431" i="1"/>
  <c r="B431" i="1"/>
  <c r="I430" i="1"/>
  <c r="H430" i="1"/>
  <c r="G430" i="1"/>
  <c r="F430" i="1"/>
  <c r="E430" i="1"/>
  <c r="D430" i="1"/>
  <c r="C430" i="1"/>
  <c r="B430" i="1"/>
  <c r="I429" i="1"/>
  <c r="H429" i="1"/>
  <c r="G429" i="1"/>
  <c r="F429" i="1"/>
  <c r="E429" i="1"/>
  <c r="D429" i="1"/>
  <c r="C429" i="1"/>
  <c r="B429" i="1"/>
  <c r="I428" i="1"/>
  <c r="H428" i="1"/>
  <c r="G428" i="1"/>
  <c r="F428" i="1"/>
  <c r="E428" i="1"/>
  <c r="D428" i="1"/>
  <c r="C428" i="1"/>
  <c r="B428" i="1"/>
  <c r="I427" i="1"/>
  <c r="H427" i="1"/>
  <c r="G427" i="1"/>
  <c r="F427" i="1"/>
  <c r="E427" i="1"/>
  <c r="D427" i="1"/>
  <c r="C427" i="1"/>
  <c r="B427" i="1"/>
  <c r="I426" i="1"/>
  <c r="H426" i="1"/>
  <c r="G426" i="1"/>
  <c r="F426" i="1"/>
  <c r="E426" i="1"/>
  <c r="D426" i="1"/>
  <c r="C426" i="1"/>
  <c r="B426" i="1"/>
  <c r="I425" i="1"/>
  <c r="H425" i="1"/>
  <c r="G425" i="1"/>
  <c r="F425" i="1"/>
  <c r="E425" i="1"/>
  <c r="D425" i="1"/>
  <c r="C425" i="1"/>
  <c r="B425" i="1"/>
  <c r="I424" i="1"/>
  <c r="H424" i="1"/>
  <c r="G424" i="1"/>
  <c r="F424" i="1"/>
  <c r="E424" i="1"/>
  <c r="D424" i="1"/>
  <c r="C424" i="1"/>
  <c r="B424" i="1"/>
  <c r="I423" i="1"/>
  <c r="H423" i="1"/>
  <c r="G423" i="1"/>
  <c r="F423" i="1"/>
  <c r="E423" i="1"/>
  <c r="D423" i="1"/>
  <c r="C423" i="1"/>
  <c r="B423" i="1"/>
  <c r="I422" i="1"/>
  <c r="H422" i="1"/>
  <c r="G422" i="1"/>
  <c r="F422" i="1"/>
  <c r="E422" i="1"/>
  <c r="D422" i="1"/>
  <c r="C422" i="1"/>
  <c r="B422" i="1"/>
  <c r="I421" i="1"/>
  <c r="H421" i="1"/>
  <c r="G421" i="1"/>
  <c r="F421" i="1"/>
  <c r="E421" i="1"/>
  <c r="D421" i="1"/>
  <c r="C421" i="1"/>
  <c r="B421" i="1"/>
  <c r="I420" i="1"/>
  <c r="H420" i="1"/>
  <c r="G420" i="1"/>
  <c r="F420" i="1"/>
  <c r="E420" i="1"/>
  <c r="D420" i="1"/>
  <c r="B420" i="1"/>
  <c r="C420" i="1" s="1"/>
  <c r="I419" i="1"/>
  <c r="H419" i="1"/>
  <c r="G419" i="1"/>
  <c r="F419" i="1"/>
  <c r="E419" i="1"/>
  <c r="D419" i="1"/>
  <c r="C419" i="1"/>
  <c r="B419" i="1"/>
  <c r="I418" i="1"/>
  <c r="H418" i="1"/>
  <c r="G418" i="1"/>
  <c r="F418" i="1"/>
  <c r="E418" i="1"/>
  <c r="D418" i="1"/>
  <c r="C418" i="1"/>
  <c r="B418" i="1"/>
  <c r="I417" i="1"/>
  <c r="H417" i="1"/>
  <c r="G417" i="1"/>
  <c r="F417" i="1"/>
  <c r="E417" i="1"/>
  <c r="D417" i="1"/>
  <c r="C417" i="1"/>
  <c r="B417" i="1"/>
  <c r="I416" i="1"/>
  <c r="H416" i="1"/>
  <c r="G416" i="1"/>
  <c r="F416" i="1"/>
  <c r="E416" i="1"/>
  <c r="D416" i="1"/>
  <c r="C416" i="1"/>
  <c r="B416" i="1"/>
  <c r="I415" i="1"/>
  <c r="H415" i="1"/>
  <c r="G415" i="1"/>
  <c r="F415" i="1"/>
  <c r="E415" i="1"/>
  <c r="D415" i="1"/>
  <c r="C415" i="1"/>
  <c r="B415" i="1"/>
  <c r="I414" i="1"/>
  <c r="H414" i="1"/>
  <c r="G414" i="1"/>
  <c r="F414" i="1"/>
  <c r="E414" i="1"/>
  <c r="D414" i="1"/>
  <c r="C414" i="1"/>
  <c r="B414" i="1"/>
  <c r="I413" i="1"/>
  <c r="H413" i="1"/>
  <c r="G413" i="1"/>
  <c r="F413" i="1"/>
  <c r="E413" i="1"/>
  <c r="D413" i="1"/>
  <c r="C413" i="1"/>
  <c r="B413" i="1"/>
  <c r="I412" i="1"/>
  <c r="H412" i="1"/>
  <c r="G412" i="1"/>
  <c r="F412" i="1"/>
  <c r="E412" i="1"/>
  <c r="D412" i="1"/>
  <c r="B412" i="1"/>
  <c r="C412" i="1" s="1"/>
  <c r="I411" i="1"/>
  <c r="H411" i="1"/>
  <c r="G411" i="1"/>
  <c r="F411" i="1"/>
  <c r="E411" i="1"/>
  <c r="D411" i="1"/>
  <c r="B411" i="1"/>
  <c r="C411" i="1" s="1"/>
  <c r="I410" i="1"/>
  <c r="H410" i="1"/>
  <c r="G410" i="1"/>
  <c r="F410" i="1"/>
  <c r="E410" i="1"/>
  <c r="D410" i="1"/>
  <c r="C410" i="1"/>
  <c r="B410" i="1"/>
  <c r="I409" i="1"/>
  <c r="H409" i="1"/>
  <c r="G409" i="1"/>
  <c r="F409" i="1"/>
  <c r="E409" i="1"/>
  <c r="D409" i="1"/>
  <c r="B409" i="1"/>
  <c r="I408" i="1"/>
  <c r="H408" i="1"/>
  <c r="G408" i="1"/>
  <c r="F408" i="1"/>
  <c r="E408" i="1"/>
  <c r="D408" i="1"/>
  <c r="B408" i="1"/>
  <c r="C408" i="1" s="1"/>
  <c r="I407" i="1"/>
  <c r="H407" i="1"/>
  <c r="G407" i="1"/>
  <c r="F407" i="1"/>
  <c r="E407" i="1"/>
  <c r="D407" i="1"/>
  <c r="C407" i="1"/>
  <c r="B407" i="1"/>
  <c r="I406" i="1"/>
  <c r="H406" i="1"/>
  <c r="G406" i="1"/>
  <c r="F406" i="1"/>
  <c r="E406" i="1"/>
  <c r="D406" i="1"/>
  <c r="B406" i="1"/>
  <c r="I405" i="1"/>
  <c r="H405" i="1"/>
  <c r="G405" i="1"/>
  <c r="F405" i="1"/>
  <c r="E405" i="1"/>
  <c r="D405" i="1"/>
  <c r="C405" i="1"/>
  <c r="B405" i="1"/>
  <c r="I404" i="1"/>
  <c r="H404" i="1"/>
  <c r="G404" i="1"/>
  <c r="F404" i="1"/>
  <c r="E404" i="1"/>
  <c r="D404" i="1"/>
  <c r="B404" i="1"/>
  <c r="C404" i="1" s="1"/>
  <c r="I403" i="1"/>
  <c r="H403" i="1"/>
  <c r="G403" i="1"/>
  <c r="F403" i="1"/>
  <c r="E403" i="1"/>
  <c r="D403" i="1"/>
  <c r="C403" i="1"/>
  <c r="B403" i="1"/>
  <c r="I402" i="1"/>
  <c r="H402" i="1"/>
  <c r="G402" i="1"/>
  <c r="F402" i="1"/>
  <c r="E402" i="1"/>
  <c r="D402" i="1"/>
  <c r="B402" i="1"/>
  <c r="I401" i="1"/>
  <c r="H401" i="1"/>
  <c r="G401" i="1"/>
  <c r="F401" i="1"/>
  <c r="E401" i="1"/>
  <c r="D401" i="1"/>
  <c r="C401" i="1"/>
  <c r="B401" i="1"/>
  <c r="I400" i="1"/>
  <c r="H400" i="1"/>
  <c r="G400" i="1"/>
  <c r="F400" i="1"/>
  <c r="E400" i="1"/>
  <c r="D400" i="1"/>
  <c r="B400" i="1"/>
  <c r="C400" i="1" s="1"/>
  <c r="I399" i="1"/>
  <c r="H399" i="1"/>
  <c r="G399" i="1"/>
  <c r="F399" i="1"/>
  <c r="E399" i="1"/>
  <c r="D399" i="1"/>
  <c r="C399" i="1"/>
  <c r="B399" i="1"/>
  <c r="I398" i="1"/>
  <c r="H398" i="1"/>
  <c r="G398" i="1"/>
  <c r="F398" i="1"/>
  <c r="E398" i="1"/>
  <c r="D398" i="1"/>
  <c r="B398" i="1"/>
  <c r="I397" i="1"/>
  <c r="H397" i="1"/>
  <c r="G397" i="1"/>
  <c r="F397" i="1"/>
  <c r="E397" i="1"/>
  <c r="D397" i="1"/>
  <c r="C397" i="1"/>
  <c r="B397" i="1"/>
  <c r="I396" i="1"/>
  <c r="H396" i="1"/>
  <c r="G396" i="1"/>
  <c r="F396" i="1"/>
  <c r="E396" i="1"/>
  <c r="D396" i="1"/>
  <c r="B396" i="1"/>
  <c r="C396" i="1" s="1"/>
  <c r="I395" i="1"/>
  <c r="H395" i="1"/>
  <c r="G395" i="1"/>
  <c r="F395" i="1"/>
  <c r="E395" i="1"/>
  <c r="D395" i="1"/>
  <c r="C395" i="1"/>
  <c r="B395" i="1"/>
  <c r="I394" i="1"/>
  <c r="H394" i="1"/>
  <c r="G394" i="1"/>
  <c r="F394" i="1"/>
  <c r="E394" i="1"/>
  <c r="D394" i="1"/>
  <c r="B394" i="1"/>
  <c r="I393" i="1"/>
  <c r="H393" i="1"/>
  <c r="G393" i="1"/>
  <c r="F393" i="1"/>
  <c r="E393" i="1"/>
  <c r="D393" i="1"/>
  <c r="C393" i="1"/>
  <c r="B393" i="1"/>
  <c r="I392" i="1"/>
  <c r="H392" i="1"/>
  <c r="G392" i="1"/>
  <c r="F392" i="1"/>
  <c r="E392" i="1"/>
  <c r="D392" i="1"/>
  <c r="B392" i="1"/>
  <c r="C392" i="1" s="1"/>
  <c r="I391" i="1"/>
  <c r="H391" i="1"/>
  <c r="G391" i="1"/>
  <c r="F391" i="1"/>
  <c r="E391" i="1"/>
  <c r="D391" i="1"/>
  <c r="C391" i="1"/>
  <c r="B391" i="1"/>
  <c r="I390" i="1"/>
  <c r="H390" i="1"/>
  <c r="G390" i="1"/>
  <c r="F390" i="1"/>
  <c r="E390" i="1"/>
  <c r="D390" i="1"/>
  <c r="B390" i="1"/>
  <c r="I389" i="1"/>
  <c r="H389" i="1"/>
  <c r="G389" i="1"/>
  <c r="F389" i="1"/>
  <c r="E389" i="1"/>
  <c r="D389" i="1"/>
  <c r="C389" i="1"/>
  <c r="B389" i="1"/>
  <c r="I388" i="1"/>
  <c r="H388" i="1"/>
  <c r="G388" i="1"/>
  <c r="F388" i="1"/>
  <c r="E388" i="1"/>
  <c r="D388" i="1"/>
  <c r="B388" i="1"/>
  <c r="C388" i="1" s="1"/>
  <c r="I387" i="1"/>
  <c r="H387" i="1"/>
  <c r="G387" i="1"/>
  <c r="F387" i="1"/>
  <c r="E387" i="1"/>
  <c r="D387" i="1"/>
  <c r="C387" i="1"/>
  <c r="B387" i="1"/>
  <c r="I386" i="1"/>
  <c r="H386" i="1"/>
  <c r="G386" i="1"/>
  <c r="F386" i="1"/>
  <c r="E386" i="1"/>
  <c r="D386" i="1"/>
  <c r="B386" i="1"/>
  <c r="I385" i="1"/>
  <c r="H385" i="1"/>
  <c r="G385" i="1"/>
  <c r="F385" i="1"/>
  <c r="E385" i="1"/>
  <c r="D385" i="1"/>
  <c r="C385" i="1"/>
  <c r="B385" i="1"/>
  <c r="I384" i="1"/>
  <c r="H384" i="1"/>
  <c r="G384" i="1"/>
  <c r="F384" i="1"/>
  <c r="E384" i="1"/>
  <c r="D384" i="1"/>
  <c r="B384" i="1"/>
  <c r="C384" i="1" s="1"/>
  <c r="I383" i="1"/>
  <c r="H383" i="1"/>
  <c r="G383" i="1"/>
  <c r="F383" i="1"/>
  <c r="E383" i="1"/>
  <c r="D383" i="1"/>
  <c r="C383" i="1"/>
  <c r="B383" i="1"/>
  <c r="I382" i="1"/>
  <c r="H382" i="1"/>
  <c r="G382" i="1"/>
  <c r="F382" i="1"/>
  <c r="E382" i="1"/>
  <c r="D382" i="1"/>
  <c r="B382" i="1"/>
  <c r="I381" i="1"/>
  <c r="H381" i="1"/>
  <c r="G381" i="1"/>
  <c r="F381" i="1"/>
  <c r="E381" i="1"/>
  <c r="D381" i="1"/>
  <c r="C381" i="1"/>
  <c r="B381" i="1"/>
  <c r="I380" i="1"/>
  <c r="H380" i="1"/>
  <c r="G380" i="1"/>
  <c r="F380" i="1"/>
  <c r="E380" i="1"/>
  <c r="D380" i="1"/>
  <c r="B380" i="1"/>
  <c r="C380" i="1" s="1"/>
  <c r="I379" i="1"/>
  <c r="H379" i="1"/>
  <c r="G379" i="1"/>
  <c r="F379" i="1"/>
  <c r="E379" i="1"/>
  <c r="D379" i="1"/>
  <c r="C379" i="1"/>
  <c r="B379" i="1"/>
  <c r="I378" i="1"/>
  <c r="H378" i="1"/>
  <c r="G378" i="1"/>
  <c r="F378" i="1"/>
  <c r="E378" i="1"/>
  <c r="D378" i="1"/>
  <c r="B378" i="1"/>
  <c r="I377" i="1"/>
  <c r="H377" i="1"/>
  <c r="G377" i="1"/>
  <c r="F377" i="1"/>
  <c r="E377" i="1"/>
  <c r="D377" i="1"/>
  <c r="C377" i="1"/>
  <c r="B377" i="1"/>
  <c r="I376" i="1"/>
  <c r="H376" i="1"/>
  <c r="G376" i="1"/>
  <c r="F376" i="1"/>
  <c r="E376" i="1"/>
  <c r="D376" i="1"/>
  <c r="B376" i="1"/>
  <c r="C376" i="1" s="1"/>
  <c r="I375" i="1"/>
  <c r="H375" i="1"/>
  <c r="G375" i="1"/>
  <c r="F375" i="1"/>
  <c r="E375" i="1"/>
  <c r="D375" i="1"/>
  <c r="C375" i="1"/>
  <c r="B375" i="1"/>
  <c r="I374" i="1"/>
  <c r="H374" i="1"/>
  <c r="G374" i="1"/>
  <c r="F374" i="1"/>
  <c r="E374" i="1"/>
  <c r="D374" i="1"/>
  <c r="B374" i="1"/>
  <c r="I373" i="1"/>
  <c r="H373" i="1"/>
  <c r="G373" i="1"/>
  <c r="F373" i="1"/>
  <c r="E373" i="1"/>
  <c r="D373" i="1"/>
  <c r="C373" i="1"/>
  <c r="B373" i="1"/>
  <c r="I372" i="1"/>
  <c r="H372" i="1"/>
  <c r="G372" i="1"/>
  <c r="F372" i="1"/>
  <c r="E372" i="1"/>
  <c r="D372" i="1"/>
  <c r="B372" i="1"/>
  <c r="C372" i="1" s="1"/>
  <c r="I371" i="1"/>
  <c r="H371" i="1"/>
  <c r="G371" i="1"/>
  <c r="F371" i="1"/>
  <c r="E371" i="1"/>
  <c r="D371" i="1"/>
  <c r="C371" i="1"/>
  <c r="B371" i="1"/>
  <c r="I370" i="1"/>
  <c r="H370" i="1"/>
  <c r="G370" i="1"/>
  <c r="F370" i="1"/>
  <c r="E370" i="1"/>
  <c r="D370" i="1"/>
  <c r="B370" i="1"/>
  <c r="I369" i="1"/>
  <c r="H369" i="1"/>
  <c r="G369" i="1"/>
  <c r="F369" i="1"/>
  <c r="E369" i="1"/>
  <c r="D369" i="1"/>
  <c r="C369" i="1"/>
  <c r="B369" i="1"/>
  <c r="I368" i="1"/>
  <c r="H368" i="1"/>
  <c r="G368" i="1"/>
  <c r="F368" i="1"/>
  <c r="E368" i="1"/>
  <c r="D368" i="1"/>
  <c r="B368" i="1"/>
  <c r="C368" i="1" s="1"/>
  <c r="I367" i="1"/>
  <c r="H367" i="1"/>
  <c r="G367" i="1"/>
  <c r="F367" i="1"/>
  <c r="E367" i="1"/>
  <c r="D367" i="1"/>
  <c r="C367" i="1"/>
  <c r="B367" i="1"/>
  <c r="I366" i="1"/>
  <c r="H366" i="1"/>
  <c r="G366" i="1"/>
  <c r="F366" i="1"/>
  <c r="E366" i="1"/>
  <c r="D366" i="1"/>
  <c r="B366" i="1"/>
  <c r="I365" i="1"/>
  <c r="H365" i="1"/>
  <c r="G365" i="1"/>
  <c r="F365" i="1"/>
  <c r="E365" i="1"/>
  <c r="D365" i="1"/>
  <c r="C365" i="1"/>
  <c r="B365" i="1"/>
  <c r="I364" i="1"/>
  <c r="H364" i="1"/>
  <c r="G364" i="1"/>
  <c r="F364" i="1"/>
  <c r="E364" i="1"/>
  <c r="D364" i="1"/>
  <c r="B364" i="1"/>
  <c r="C364" i="1" s="1"/>
  <c r="I363" i="1"/>
  <c r="H363" i="1"/>
  <c r="G363" i="1"/>
  <c r="F363" i="1"/>
  <c r="E363" i="1"/>
  <c r="D363" i="1"/>
  <c r="C363" i="1"/>
  <c r="B363" i="1"/>
  <c r="I362" i="1"/>
  <c r="H362" i="1"/>
  <c r="G362" i="1"/>
  <c r="F362" i="1"/>
  <c r="E362" i="1"/>
  <c r="D362" i="1"/>
  <c r="B362" i="1"/>
  <c r="I361" i="1"/>
  <c r="H361" i="1"/>
  <c r="G361" i="1"/>
  <c r="F361" i="1"/>
  <c r="E361" i="1"/>
  <c r="D361" i="1"/>
  <c r="C361" i="1"/>
  <c r="B361" i="1"/>
  <c r="I360" i="1"/>
  <c r="H360" i="1"/>
  <c r="G360" i="1"/>
  <c r="F360" i="1"/>
  <c r="E360" i="1"/>
  <c r="D360" i="1"/>
  <c r="B360" i="1"/>
  <c r="C360" i="1" s="1"/>
  <c r="I359" i="1"/>
  <c r="H359" i="1"/>
  <c r="G359" i="1"/>
  <c r="F359" i="1"/>
  <c r="E359" i="1"/>
  <c r="D359" i="1"/>
  <c r="C359" i="1"/>
  <c r="B359" i="1"/>
  <c r="I358" i="1"/>
  <c r="H358" i="1"/>
  <c r="G358" i="1"/>
  <c r="F358" i="1"/>
  <c r="E358" i="1"/>
  <c r="D358" i="1"/>
  <c r="B358" i="1"/>
  <c r="I357" i="1"/>
  <c r="H357" i="1"/>
  <c r="G357" i="1"/>
  <c r="F357" i="1"/>
  <c r="E357" i="1"/>
  <c r="D357" i="1"/>
  <c r="C357" i="1"/>
  <c r="B357" i="1"/>
  <c r="I356" i="1"/>
  <c r="H356" i="1"/>
  <c r="G356" i="1"/>
  <c r="F356" i="1"/>
  <c r="E356" i="1"/>
  <c r="D356" i="1"/>
  <c r="B356" i="1"/>
  <c r="C356" i="1" s="1"/>
  <c r="I355" i="1"/>
  <c r="H355" i="1"/>
  <c r="G355" i="1"/>
  <c r="F355" i="1"/>
  <c r="E355" i="1"/>
  <c r="D355" i="1"/>
  <c r="C355" i="1"/>
  <c r="B355" i="1"/>
  <c r="I354" i="1"/>
  <c r="H354" i="1"/>
  <c r="G354" i="1"/>
  <c r="F354" i="1"/>
  <c r="E354" i="1"/>
  <c r="D354" i="1"/>
  <c r="B354" i="1"/>
  <c r="I353" i="1"/>
  <c r="H353" i="1"/>
  <c r="G353" i="1"/>
  <c r="F353" i="1"/>
  <c r="E353" i="1"/>
  <c r="D353" i="1"/>
  <c r="C353" i="1"/>
  <c r="B353" i="1"/>
  <c r="I352" i="1"/>
  <c r="H352" i="1"/>
  <c r="G352" i="1"/>
  <c r="F352" i="1"/>
  <c r="E352" i="1"/>
  <c r="D352" i="1"/>
  <c r="B352" i="1"/>
  <c r="C352" i="1" s="1"/>
  <c r="I351" i="1"/>
  <c r="H351" i="1"/>
  <c r="G351" i="1"/>
  <c r="F351" i="1"/>
  <c r="E351" i="1"/>
  <c r="D351" i="1"/>
  <c r="C351" i="1"/>
  <c r="B351" i="1"/>
  <c r="I350" i="1"/>
  <c r="H350" i="1"/>
  <c r="G350" i="1"/>
  <c r="F350" i="1"/>
  <c r="E350" i="1"/>
  <c r="D350" i="1"/>
  <c r="B350" i="1"/>
  <c r="I349" i="1"/>
  <c r="H349" i="1"/>
  <c r="G349" i="1"/>
  <c r="F349" i="1"/>
  <c r="E349" i="1"/>
  <c r="D349" i="1"/>
  <c r="C349" i="1"/>
  <c r="B349" i="1"/>
  <c r="I348" i="1"/>
  <c r="H348" i="1"/>
  <c r="G348" i="1"/>
  <c r="F348" i="1"/>
  <c r="E348" i="1"/>
  <c r="D348" i="1"/>
  <c r="B348" i="1"/>
  <c r="C348" i="1" s="1"/>
  <c r="I347" i="1"/>
  <c r="H347" i="1"/>
  <c r="G347" i="1"/>
  <c r="F347" i="1"/>
  <c r="E347" i="1"/>
  <c r="D347" i="1"/>
  <c r="C347" i="1"/>
  <c r="B347" i="1"/>
  <c r="I346" i="1"/>
  <c r="H346" i="1"/>
  <c r="G346" i="1"/>
  <c r="F346" i="1"/>
  <c r="E346" i="1"/>
  <c r="D346" i="1"/>
  <c r="B346" i="1"/>
  <c r="I345" i="1"/>
  <c r="H345" i="1"/>
  <c r="G345" i="1"/>
  <c r="F345" i="1"/>
  <c r="E345" i="1"/>
  <c r="D345" i="1"/>
  <c r="C345" i="1"/>
  <c r="B345" i="1"/>
  <c r="I344" i="1"/>
  <c r="H344" i="1"/>
  <c r="G344" i="1"/>
  <c r="F344" i="1"/>
  <c r="E344" i="1"/>
  <c r="D344" i="1"/>
  <c r="B344" i="1"/>
  <c r="C344" i="1" s="1"/>
  <c r="I343" i="1"/>
  <c r="H343" i="1"/>
  <c r="G343" i="1"/>
  <c r="F343" i="1"/>
  <c r="E343" i="1"/>
  <c r="D343" i="1"/>
  <c r="C343" i="1"/>
  <c r="B343" i="1"/>
  <c r="I342" i="1"/>
  <c r="H342" i="1"/>
  <c r="G342" i="1"/>
  <c r="F342" i="1"/>
  <c r="E342" i="1"/>
  <c r="D342" i="1"/>
  <c r="B342" i="1"/>
  <c r="I341" i="1"/>
  <c r="H341" i="1"/>
  <c r="G341" i="1"/>
  <c r="F341" i="1"/>
  <c r="E341" i="1"/>
  <c r="D341" i="1"/>
  <c r="C341" i="1"/>
  <c r="B341" i="1"/>
  <c r="I340" i="1"/>
  <c r="H340" i="1"/>
  <c r="G340" i="1"/>
  <c r="F340" i="1"/>
  <c r="E340" i="1"/>
  <c r="D340" i="1"/>
  <c r="B340" i="1"/>
  <c r="C340" i="1" s="1"/>
  <c r="I339" i="1"/>
  <c r="H339" i="1"/>
  <c r="G339" i="1"/>
  <c r="F339" i="1"/>
  <c r="E339" i="1"/>
  <c r="D339" i="1"/>
  <c r="C339" i="1"/>
  <c r="B339" i="1"/>
  <c r="I338" i="1"/>
  <c r="H338" i="1"/>
  <c r="G338" i="1"/>
  <c r="F338" i="1"/>
  <c r="E338" i="1"/>
  <c r="D338" i="1"/>
  <c r="B338" i="1"/>
  <c r="I337" i="1"/>
  <c r="H337" i="1"/>
  <c r="G337" i="1"/>
  <c r="F337" i="1"/>
  <c r="E337" i="1"/>
  <c r="D337" i="1"/>
  <c r="C337" i="1"/>
  <c r="B337" i="1"/>
  <c r="I336" i="1"/>
  <c r="H336" i="1"/>
  <c r="G336" i="1"/>
  <c r="F336" i="1"/>
  <c r="E336" i="1"/>
  <c r="D336" i="1"/>
  <c r="B336" i="1"/>
  <c r="C336" i="1" s="1"/>
  <c r="I335" i="1"/>
  <c r="H335" i="1"/>
  <c r="G335" i="1"/>
  <c r="F335" i="1"/>
  <c r="E335" i="1"/>
  <c r="D335" i="1"/>
  <c r="C335" i="1"/>
  <c r="B335" i="1"/>
  <c r="I334" i="1"/>
  <c r="H334" i="1"/>
  <c r="G334" i="1"/>
  <c r="F334" i="1"/>
  <c r="E334" i="1"/>
  <c r="D334" i="1"/>
  <c r="B334" i="1"/>
  <c r="I333" i="1"/>
  <c r="H333" i="1"/>
  <c r="G333" i="1"/>
  <c r="F333" i="1"/>
  <c r="E333" i="1"/>
  <c r="D333" i="1"/>
  <c r="C333" i="1"/>
  <c r="B333" i="1"/>
  <c r="I332" i="1"/>
  <c r="H332" i="1"/>
  <c r="G332" i="1"/>
  <c r="F332" i="1"/>
  <c r="E332" i="1"/>
  <c r="D332" i="1"/>
  <c r="B332" i="1"/>
  <c r="C332" i="1" s="1"/>
  <c r="I331" i="1"/>
  <c r="H331" i="1"/>
  <c r="G331" i="1"/>
  <c r="F331" i="1"/>
  <c r="E331" i="1"/>
  <c r="D331" i="1"/>
  <c r="C331" i="1"/>
  <c r="B331" i="1"/>
  <c r="I330" i="1"/>
  <c r="H330" i="1"/>
  <c r="G330" i="1"/>
  <c r="F330" i="1"/>
  <c r="E330" i="1"/>
  <c r="D330" i="1"/>
  <c r="B330" i="1"/>
  <c r="I329" i="1"/>
  <c r="H329" i="1"/>
  <c r="G329" i="1"/>
  <c r="F329" i="1"/>
  <c r="E329" i="1"/>
  <c r="D329" i="1"/>
  <c r="C329" i="1"/>
  <c r="B329" i="1"/>
  <c r="I328" i="1"/>
  <c r="H328" i="1"/>
  <c r="G328" i="1"/>
  <c r="F328" i="1"/>
  <c r="E328" i="1"/>
  <c r="D328" i="1"/>
  <c r="B328" i="1"/>
  <c r="C328" i="1" s="1"/>
  <c r="I327" i="1"/>
  <c r="H327" i="1"/>
  <c r="G327" i="1"/>
  <c r="F327" i="1"/>
  <c r="E327" i="1"/>
  <c r="D327" i="1"/>
  <c r="C327" i="1"/>
  <c r="B327" i="1"/>
  <c r="I326" i="1"/>
  <c r="H326" i="1"/>
  <c r="G326" i="1"/>
  <c r="F326" i="1"/>
  <c r="E326" i="1"/>
  <c r="D326" i="1"/>
  <c r="B326" i="1"/>
  <c r="I325" i="1"/>
  <c r="H325" i="1"/>
  <c r="G325" i="1"/>
  <c r="F325" i="1"/>
  <c r="E325" i="1"/>
  <c r="D325" i="1"/>
  <c r="C325" i="1"/>
  <c r="B325" i="1"/>
  <c r="I324" i="1"/>
  <c r="H324" i="1"/>
  <c r="G324" i="1"/>
  <c r="F324" i="1"/>
  <c r="E324" i="1"/>
  <c r="D324" i="1"/>
  <c r="B324" i="1"/>
  <c r="C324" i="1" s="1"/>
  <c r="I323" i="1"/>
  <c r="H323" i="1"/>
  <c r="G323" i="1"/>
  <c r="F323" i="1"/>
  <c r="E323" i="1"/>
  <c r="D323" i="1"/>
  <c r="C323" i="1"/>
  <c r="B323" i="1"/>
  <c r="I322" i="1"/>
  <c r="H322" i="1"/>
  <c r="G322" i="1"/>
  <c r="F322" i="1"/>
  <c r="E322" i="1"/>
  <c r="D322" i="1"/>
  <c r="B322" i="1"/>
  <c r="I321" i="1"/>
  <c r="H321" i="1"/>
  <c r="G321" i="1"/>
  <c r="F321" i="1"/>
  <c r="E321" i="1"/>
  <c r="D321" i="1"/>
  <c r="C321" i="1"/>
  <c r="B321" i="1"/>
  <c r="I320" i="1"/>
  <c r="H320" i="1"/>
  <c r="G320" i="1"/>
  <c r="F320" i="1"/>
  <c r="E320" i="1"/>
  <c r="D320" i="1"/>
  <c r="B320" i="1"/>
  <c r="C320" i="1" s="1"/>
  <c r="I319" i="1"/>
  <c r="H319" i="1"/>
  <c r="G319" i="1"/>
  <c r="F319" i="1"/>
  <c r="E319" i="1"/>
  <c r="D319" i="1"/>
  <c r="C319" i="1"/>
  <c r="B319" i="1"/>
  <c r="I318" i="1"/>
  <c r="H318" i="1"/>
  <c r="G318" i="1"/>
  <c r="F318" i="1"/>
  <c r="E318" i="1"/>
  <c r="D318" i="1"/>
  <c r="B318" i="1"/>
  <c r="I317" i="1"/>
  <c r="H317" i="1"/>
  <c r="G317" i="1"/>
  <c r="F317" i="1"/>
  <c r="E317" i="1"/>
  <c r="D317" i="1"/>
  <c r="C317" i="1"/>
  <c r="B317" i="1"/>
  <c r="I316" i="1"/>
  <c r="H316" i="1"/>
  <c r="G316" i="1"/>
  <c r="F316" i="1"/>
  <c r="E316" i="1"/>
  <c r="D316" i="1"/>
  <c r="B316" i="1"/>
  <c r="C316" i="1" s="1"/>
  <c r="I315" i="1"/>
  <c r="H315" i="1"/>
  <c r="G315" i="1"/>
  <c r="F315" i="1"/>
  <c r="E315" i="1"/>
  <c r="D315" i="1"/>
  <c r="C315" i="1"/>
  <c r="B315" i="1"/>
  <c r="I314" i="1"/>
  <c r="H314" i="1"/>
  <c r="G314" i="1"/>
  <c r="F314" i="1"/>
  <c r="E314" i="1"/>
  <c r="D314" i="1"/>
  <c r="B314" i="1"/>
  <c r="I313" i="1"/>
  <c r="H313" i="1"/>
  <c r="G313" i="1"/>
  <c r="F313" i="1"/>
  <c r="E313" i="1"/>
  <c r="D313" i="1"/>
  <c r="C313" i="1"/>
  <c r="B313" i="1"/>
  <c r="I312" i="1"/>
  <c r="H312" i="1"/>
  <c r="G312" i="1"/>
  <c r="F312" i="1"/>
  <c r="E312" i="1"/>
  <c r="D312" i="1"/>
  <c r="B312" i="1"/>
  <c r="C312" i="1" s="1"/>
  <c r="I311" i="1"/>
  <c r="H311" i="1"/>
  <c r="G311" i="1"/>
  <c r="F311" i="1"/>
  <c r="E311" i="1"/>
  <c r="D311" i="1"/>
  <c r="C311" i="1"/>
  <c r="B311" i="1"/>
  <c r="I310" i="1"/>
  <c r="H310" i="1"/>
  <c r="G310" i="1"/>
  <c r="F310" i="1"/>
  <c r="E310" i="1"/>
  <c r="D310" i="1"/>
  <c r="B310" i="1"/>
  <c r="I309" i="1"/>
  <c r="H309" i="1"/>
  <c r="G309" i="1"/>
  <c r="F309" i="1"/>
  <c r="E309" i="1"/>
  <c r="D309" i="1"/>
  <c r="C309" i="1"/>
  <c r="B309" i="1"/>
  <c r="I308" i="1"/>
  <c r="H308" i="1"/>
  <c r="G308" i="1"/>
  <c r="F308" i="1"/>
  <c r="E308" i="1"/>
  <c r="D308" i="1"/>
  <c r="B308" i="1"/>
  <c r="C308" i="1" s="1"/>
  <c r="I307" i="1"/>
  <c r="H307" i="1"/>
  <c r="G307" i="1"/>
  <c r="F307" i="1"/>
  <c r="E307" i="1"/>
  <c r="D307" i="1"/>
  <c r="C307" i="1"/>
  <c r="B307" i="1"/>
  <c r="I306" i="1"/>
  <c r="H306" i="1"/>
  <c r="G306" i="1"/>
  <c r="F306" i="1"/>
  <c r="E306" i="1"/>
  <c r="D306" i="1"/>
  <c r="B306" i="1"/>
  <c r="I305" i="1"/>
  <c r="H305" i="1"/>
  <c r="G305" i="1"/>
  <c r="F305" i="1"/>
  <c r="E305" i="1"/>
  <c r="D305" i="1"/>
  <c r="C305" i="1"/>
  <c r="B305" i="1"/>
  <c r="I304" i="1"/>
  <c r="H304" i="1"/>
  <c r="G304" i="1"/>
  <c r="F304" i="1"/>
  <c r="E304" i="1"/>
  <c r="D304" i="1"/>
  <c r="B304" i="1"/>
  <c r="C304" i="1" s="1"/>
  <c r="I303" i="1"/>
  <c r="H303" i="1"/>
  <c r="G303" i="1"/>
  <c r="F303" i="1"/>
  <c r="E303" i="1"/>
  <c r="D303" i="1"/>
  <c r="C303" i="1"/>
  <c r="B303" i="1"/>
  <c r="I302" i="1"/>
  <c r="H302" i="1"/>
  <c r="G302" i="1"/>
  <c r="F302" i="1"/>
  <c r="E302" i="1"/>
  <c r="D302" i="1"/>
  <c r="B302" i="1"/>
  <c r="I301" i="1"/>
  <c r="H301" i="1"/>
  <c r="G301" i="1"/>
  <c r="F301" i="1"/>
  <c r="E301" i="1"/>
  <c r="D301" i="1"/>
  <c r="C301" i="1"/>
  <c r="B301" i="1"/>
  <c r="I300" i="1"/>
  <c r="H300" i="1"/>
  <c r="G300" i="1"/>
  <c r="F300" i="1"/>
  <c r="E300" i="1"/>
  <c r="D300" i="1"/>
  <c r="B300" i="1"/>
  <c r="C300" i="1" s="1"/>
  <c r="I299" i="1"/>
  <c r="H299" i="1"/>
  <c r="G299" i="1"/>
  <c r="F299" i="1"/>
  <c r="E299" i="1"/>
  <c r="D299" i="1"/>
  <c r="C299" i="1"/>
  <c r="B299" i="1"/>
  <c r="I298" i="1"/>
  <c r="H298" i="1"/>
  <c r="G298" i="1"/>
  <c r="F298" i="1"/>
  <c r="E298" i="1"/>
  <c r="D298" i="1"/>
  <c r="B298" i="1"/>
  <c r="I297" i="1"/>
  <c r="H297" i="1"/>
  <c r="G297" i="1"/>
  <c r="F297" i="1"/>
  <c r="E297" i="1"/>
  <c r="D297" i="1"/>
  <c r="C297" i="1"/>
  <c r="B297" i="1"/>
  <c r="I296" i="1"/>
  <c r="H296" i="1"/>
  <c r="G296" i="1"/>
  <c r="F296" i="1"/>
  <c r="E296" i="1"/>
  <c r="D296" i="1"/>
  <c r="C296" i="1"/>
  <c r="B296" i="1"/>
  <c r="I295" i="1"/>
  <c r="H295" i="1"/>
  <c r="G295" i="1"/>
  <c r="F295" i="1"/>
  <c r="E295" i="1"/>
  <c r="D295" i="1"/>
  <c r="C295" i="1"/>
  <c r="B295" i="1"/>
  <c r="I294" i="1"/>
  <c r="H294" i="1"/>
  <c r="G294" i="1"/>
  <c r="F294" i="1"/>
  <c r="E294" i="1"/>
  <c r="D294" i="1"/>
  <c r="B294" i="1"/>
  <c r="I293" i="1"/>
  <c r="H293" i="1"/>
  <c r="G293" i="1"/>
  <c r="F293" i="1"/>
  <c r="E293" i="1"/>
  <c r="D293" i="1"/>
  <c r="C293" i="1"/>
  <c r="B293" i="1"/>
  <c r="I292" i="1"/>
  <c r="H292" i="1"/>
  <c r="G292" i="1"/>
  <c r="F292" i="1"/>
  <c r="E292" i="1"/>
  <c r="D292" i="1"/>
  <c r="C292" i="1"/>
  <c r="B292" i="1"/>
  <c r="I291" i="1"/>
  <c r="H291" i="1"/>
  <c r="G291" i="1"/>
  <c r="F291" i="1"/>
  <c r="E291" i="1"/>
  <c r="D291" i="1"/>
  <c r="C291" i="1"/>
  <c r="B291" i="1"/>
  <c r="I290" i="1"/>
  <c r="H290" i="1"/>
  <c r="G290" i="1"/>
  <c r="F290" i="1"/>
  <c r="E290" i="1"/>
  <c r="D290" i="1"/>
  <c r="B290" i="1"/>
  <c r="I289" i="1"/>
  <c r="H289" i="1"/>
  <c r="G289" i="1"/>
  <c r="F289" i="1"/>
  <c r="E289" i="1"/>
  <c r="D289" i="1"/>
  <c r="C289" i="1"/>
  <c r="B289" i="1"/>
  <c r="I288" i="1"/>
  <c r="H288" i="1"/>
  <c r="G288" i="1"/>
  <c r="F288" i="1"/>
  <c r="E288" i="1"/>
  <c r="D288" i="1"/>
  <c r="C288" i="1"/>
  <c r="B288" i="1"/>
  <c r="I287" i="1"/>
  <c r="H287" i="1"/>
  <c r="G287" i="1"/>
  <c r="F287" i="1"/>
  <c r="E287" i="1"/>
  <c r="D287" i="1"/>
  <c r="C287" i="1"/>
  <c r="B287" i="1"/>
  <c r="I286" i="1"/>
  <c r="H286" i="1"/>
  <c r="G286" i="1"/>
  <c r="F286" i="1"/>
  <c r="E286" i="1"/>
  <c r="D286" i="1"/>
  <c r="B286" i="1"/>
  <c r="I285" i="1"/>
  <c r="H285" i="1"/>
  <c r="G285" i="1"/>
  <c r="F285" i="1"/>
  <c r="E285" i="1"/>
  <c r="D285" i="1"/>
  <c r="C285" i="1"/>
  <c r="B285" i="1"/>
  <c r="I284" i="1"/>
  <c r="H284" i="1"/>
  <c r="G284" i="1"/>
  <c r="F284" i="1"/>
  <c r="E284" i="1"/>
  <c r="D284" i="1"/>
  <c r="C284" i="1"/>
  <c r="B284" i="1"/>
  <c r="I283" i="1"/>
  <c r="H283" i="1"/>
  <c r="G283" i="1"/>
  <c r="F283" i="1"/>
  <c r="E283" i="1"/>
  <c r="D283" i="1"/>
  <c r="C283" i="1"/>
  <c r="B283" i="1"/>
  <c r="I282" i="1"/>
  <c r="H282" i="1"/>
  <c r="G282" i="1"/>
  <c r="F282" i="1"/>
  <c r="E282" i="1"/>
  <c r="D282" i="1"/>
  <c r="B282" i="1"/>
  <c r="I281" i="1"/>
  <c r="H281" i="1"/>
  <c r="G281" i="1"/>
  <c r="F281" i="1"/>
  <c r="E281" i="1"/>
  <c r="D281" i="1"/>
  <c r="C281" i="1"/>
  <c r="B281" i="1"/>
  <c r="I280" i="1"/>
  <c r="H280" i="1"/>
  <c r="G280" i="1"/>
  <c r="F280" i="1"/>
  <c r="E280" i="1"/>
  <c r="D280" i="1"/>
  <c r="C280" i="1"/>
  <c r="B280" i="1"/>
  <c r="I279" i="1"/>
  <c r="H279" i="1"/>
  <c r="G279" i="1"/>
  <c r="F279" i="1"/>
  <c r="E279" i="1"/>
  <c r="D279" i="1"/>
  <c r="C279" i="1"/>
  <c r="B279" i="1"/>
  <c r="I278" i="1"/>
  <c r="H278" i="1"/>
  <c r="G278" i="1"/>
  <c r="F278" i="1"/>
  <c r="E278" i="1"/>
  <c r="D278" i="1"/>
  <c r="B278" i="1"/>
  <c r="I277" i="1"/>
  <c r="H277" i="1"/>
  <c r="G277" i="1"/>
  <c r="F277" i="1"/>
  <c r="E277" i="1"/>
  <c r="D277" i="1"/>
  <c r="C277" i="1"/>
  <c r="B277" i="1"/>
  <c r="I276" i="1"/>
  <c r="H276" i="1"/>
  <c r="G276" i="1"/>
  <c r="F276" i="1"/>
  <c r="E276" i="1"/>
  <c r="D276" i="1"/>
  <c r="C276" i="1"/>
  <c r="B276" i="1"/>
  <c r="I275" i="1"/>
  <c r="H275" i="1"/>
  <c r="G275" i="1"/>
  <c r="F275" i="1"/>
  <c r="E275" i="1"/>
  <c r="D275" i="1"/>
  <c r="C275" i="1"/>
  <c r="B275" i="1"/>
  <c r="I274" i="1"/>
  <c r="H274" i="1"/>
  <c r="G274" i="1"/>
  <c r="F274" i="1"/>
  <c r="E274" i="1"/>
  <c r="D274" i="1"/>
  <c r="B274" i="1"/>
  <c r="I273" i="1"/>
  <c r="H273" i="1"/>
  <c r="G273" i="1"/>
  <c r="F273" i="1"/>
  <c r="E273" i="1"/>
  <c r="D273" i="1"/>
  <c r="C273" i="1"/>
  <c r="B273" i="1"/>
  <c r="I272" i="1"/>
  <c r="H272" i="1"/>
  <c r="G272" i="1"/>
  <c r="F272" i="1"/>
  <c r="E272" i="1"/>
  <c r="D272" i="1"/>
  <c r="C272" i="1"/>
  <c r="B272" i="1"/>
  <c r="I271" i="1"/>
  <c r="H271" i="1"/>
  <c r="G271" i="1"/>
  <c r="F271" i="1"/>
  <c r="E271" i="1"/>
  <c r="D271" i="1"/>
  <c r="C271" i="1"/>
  <c r="B271" i="1"/>
  <c r="I270" i="1"/>
  <c r="H270" i="1"/>
  <c r="G270" i="1"/>
  <c r="F270" i="1"/>
  <c r="E270" i="1"/>
  <c r="D270" i="1"/>
  <c r="B270" i="1"/>
  <c r="I269" i="1"/>
  <c r="H269" i="1"/>
  <c r="G269" i="1"/>
  <c r="F269" i="1"/>
  <c r="E269" i="1"/>
  <c r="D269" i="1"/>
  <c r="C269" i="1"/>
  <c r="B269" i="1"/>
  <c r="I268" i="1"/>
  <c r="H268" i="1"/>
  <c r="G268" i="1"/>
  <c r="F268" i="1"/>
  <c r="E268" i="1"/>
  <c r="D268" i="1"/>
  <c r="C268" i="1"/>
  <c r="B268" i="1"/>
  <c r="I267" i="1"/>
  <c r="H267" i="1"/>
  <c r="G267" i="1"/>
  <c r="F267" i="1"/>
  <c r="E267" i="1"/>
  <c r="D267" i="1"/>
  <c r="C267" i="1"/>
  <c r="B267" i="1"/>
  <c r="I266" i="1"/>
  <c r="H266" i="1"/>
  <c r="G266" i="1"/>
  <c r="F266" i="1"/>
  <c r="E266" i="1"/>
  <c r="D266" i="1"/>
  <c r="B266" i="1"/>
  <c r="I265" i="1"/>
  <c r="H265" i="1"/>
  <c r="G265" i="1"/>
  <c r="F265" i="1"/>
  <c r="E265" i="1"/>
  <c r="D265" i="1"/>
  <c r="C265" i="1"/>
  <c r="B265" i="1"/>
  <c r="I264" i="1"/>
  <c r="H264" i="1"/>
  <c r="G264" i="1"/>
  <c r="F264" i="1"/>
  <c r="E264" i="1"/>
  <c r="D264" i="1"/>
  <c r="C264" i="1"/>
  <c r="B264" i="1"/>
  <c r="I263" i="1"/>
  <c r="H263" i="1"/>
  <c r="G263" i="1"/>
  <c r="F263" i="1"/>
  <c r="E263" i="1"/>
  <c r="D263" i="1"/>
  <c r="C263" i="1"/>
  <c r="B263" i="1"/>
  <c r="I262" i="1"/>
  <c r="H262" i="1"/>
  <c r="G262" i="1"/>
  <c r="F262" i="1"/>
  <c r="E262" i="1"/>
  <c r="D262" i="1"/>
  <c r="B262" i="1"/>
  <c r="I261" i="1"/>
  <c r="H261" i="1"/>
  <c r="G261" i="1"/>
  <c r="F261" i="1"/>
  <c r="E261" i="1"/>
  <c r="D261" i="1"/>
  <c r="C261" i="1"/>
  <c r="B261" i="1"/>
  <c r="I260" i="1"/>
  <c r="H260" i="1"/>
  <c r="G260" i="1"/>
  <c r="F260" i="1"/>
  <c r="E260" i="1"/>
  <c r="D260" i="1"/>
  <c r="C260" i="1"/>
  <c r="B260" i="1"/>
  <c r="I259" i="1"/>
  <c r="H259" i="1"/>
  <c r="G259" i="1"/>
  <c r="F259" i="1"/>
  <c r="E259" i="1"/>
  <c r="D259" i="1"/>
  <c r="C259" i="1"/>
  <c r="B259" i="1"/>
  <c r="I258" i="1"/>
  <c r="H258" i="1"/>
  <c r="G258" i="1"/>
  <c r="F258" i="1"/>
  <c r="E258" i="1"/>
  <c r="D258" i="1"/>
  <c r="B258" i="1"/>
  <c r="I257" i="1"/>
  <c r="H257" i="1"/>
  <c r="G257" i="1"/>
  <c r="F257" i="1"/>
  <c r="E257" i="1"/>
  <c r="D257" i="1"/>
  <c r="C257" i="1"/>
  <c r="B257" i="1"/>
  <c r="I256" i="1"/>
  <c r="H256" i="1"/>
  <c r="G256" i="1"/>
  <c r="F256" i="1"/>
  <c r="E256" i="1"/>
  <c r="D256" i="1"/>
  <c r="C256" i="1"/>
  <c r="B256" i="1"/>
  <c r="I255" i="1"/>
  <c r="H255" i="1"/>
  <c r="G255" i="1"/>
  <c r="F255" i="1"/>
  <c r="E255" i="1"/>
  <c r="D255" i="1"/>
  <c r="C255" i="1"/>
  <c r="B255" i="1"/>
  <c r="I254" i="1"/>
  <c r="H254" i="1"/>
  <c r="G254" i="1"/>
  <c r="F254" i="1"/>
  <c r="E254" i="1"/>
  <c r="D254" i="1"/>
  <c r="B254" i="1"/>
  <c r="I253" i="1"/>
  <c r="H253" i="1"/>
  <c r="G253" i="1"/>
  <c r="F253" i="1"/>
  <c r="E253" i="1"/>
  <c r="D253" i="1"/>
  <c r="C253" i="1"/>
  <c r="B253" i="1"/>
  <c r="I252" i="1"/>
  <c r="H252" i="1"/>
  <c r="G252" i="1"/>
  <c r="F252" i="1"/>
  <c r="E252" i="1"/>
  <c r="D252" i="1"/>
  <c r="C252" i="1"/>
  <c r="B252" i="1"/>
  <c r="I251" i="1"/>
  <c r="H251" i="1"/>
  <c r="G251" i="1"/>
  <c r="F251" i="1"/>
  <c r="E251" i="1"/>
  <c r="D251" i="1"/>
  <c r="C251" i="1"/>
  <c r="B251" i="1"/>
  <c r="I250" i="1"/>
  <c r="H250" i="1"/>
  <c r="G250" i="1"/>
  <c r="F250" i="1"/>
  <c r="E250" i="1"/>
  <c r="D250" i="1"/>
  <c r="B250" i="1"/>
  <c r="I249" i="1"/>
  <c r="H249" i="1"/>
  <c r="G249" i="1"/>
  <c r="F249" i="1"/>
  <c r="E249" i="1"/>
  <c r="D249" i="1"/>
  <c r="C249" i="1"/>
  <c r="B249" i="1"/>
  <c r="I248" i="1"/>
  <c r="H248" i="1"/>
  <c r="G248" i="1"/>
  <c r="F248" i="1"/>
  <c r="E248" i="1"/>
  <c r="D248" i="1"/>
  <c r="C248" i="1"/>
  <c r="B248" i="1"/>
  <c r="I247" i="1"/>
  <c r="H247" i="1"/>
  <c r="G247" i="1"/>
  <c r="F247" i="1"/>
  <c r="E247" i="1"/>
  <c r="D247" i="1"/>
  <c r="C247" i="1"/>
  <c r="B247" i="1"/>
  <c r="I246" i="1"/>
  <c r="H246" i="1"/>
  <c r="G246" i="1"/>
  <c r="F246" i="1"/>
  <c r="E246" i="1"/>
  <c r="D246" i="1"/>
  <c r="B246" i="1"/>
  <c r="I245" i="1"/>
  <c r="H245" i="1"/>
  <c r="G245" i="1"/>
  <c r="F245" i="1"/>
  <c r="E245" i="1"/>
  <c r="D245" i="1"/>
  <c r="C245" i="1"/>
  <c r="B245" i="1"/>
  <c r="I244" i="1"/>
  <c r="H244" i="1"/>
  <c r="G244" i="1"/>
  <c r="F244" i="1"/>
  <c r="E244" i="1"/>
  <c r="D244" i="1"/>
  <c r="C244" i="1"/>
  <c r="B244" i="1"/>
  <c r="I243" i="1"/>
  <c r="H243" i="1"/>
  <c r="G243" i="1"/>
  <c r="F243" i="1"/>
  <c r="E243" i="1"/>
  <c r="D243" i="1"/>
  <c r="C243" i="1"/>
  <c r="B243" i="1"/>
  <c r="I242" i="1"/>
  <c r="H242" i="1"/>
  <c r="G242" i="1"/>
  <c r="F242" i="1"/>
  <c r="E242" i="1"/>
  <c r="D242" i="1"/>
  <c r="B242" i="1"/>
  <c r="I241" i="1"/>
  <c r="H241" i="1"/>
  <c r="G241" i="1"/>
  <c r="F241" i="1"/>
  <c r="E241" i="1"/>
  <c r="D241" i="1"/>
  <c r="C241" i="1"/>
  <c r="B241" i="1"/>
  <c r="I240" i="1"/>
  <c r="H240" i="1"/>
  <c r="G240" i="1"/>
  <c r="F240" i="1"/>
  <c r="E240" i="1"/>
  <c r="D240" i="1"/>
  <c r="C240" i="1"/>
  <c r="B240" i="1"/>
  <c r="I239" i="1"/>
  <c r="H239" i="1"/>
  <c r="G239" i="1"/>
  <c r="F239" i="1"/>
  <c r="E239" i="1"/>
  <c r="D239" i="1"/>
  <c r="C239" i="1"/>
  <c r="B239" i="1"/>
  <c r="I238" i="1"/>
  <c r="H238" i="1"/>
  <c r="G238" i="1"/>
  <c r="F238" i="1"/>
  <c r="E238" i="1"/>
  <c r="D238" i="1"/>
  <c r="B238" i="1"/>
  <c r="I237" i="1"/>
  <c r="H237" i="1"/>
  <c r="G237" i="1"/>
  <c r="F237" i="1"/>
  <c r="E237" i="1"/>
  <c r="D237" i="1"/>
  <c r="C237" i="1"/>
  <c r="B237" i="1"/>
  <c r="I236" i="1"/>
  <c r="H236" i="1"/>
  <c r="G236" i="1"/>
  <c r="F236" i="1"/>
  <c r="E236" i="1"/>
  <c r="D236" i="1"/>
  <c r="C236" i="1"/>
  <c r="B236" i="1"/>
  <c r="I235" i="1"/>
  <c r="H235" i="1"/>
  <c r="G235" i="1"/>
  <c r="F235" i="1"/>
  <c r="E235" i="1"/>
  <c r="D235" i="1"/>
  <c r="C235" i="1"/>
  <c r="B235" i="1"/>
  <c r="I234" i="1"/>
  <c r="H234" i="1"/>
  <c r="G234" i="1"/>
  <c r="F234" i="1"/>
  <c r="E234" i="1"/>
  <c r="D234" i="1"/>
  <c r="B234" i="1"/>
  <c r="I233" i="1"/>
  <c r="H233" i="1"/>
  <c r="G233" i="1"/>
  <c r="F233" i="1"/>
  <c r="E233" i="1"/>
  <c r="D233" i="1"/>
  <c r="C233" i="1"/>
  <c r="B233" i="1"/>
  <c r="I232" i="1"/>
  <c r="H232" i="1"/>
  <c r="G232" i="1"/>
  <c r="F232" i="1"/>
  <c r="E232" i="1"/>
  <c r="D232" i="1"/>
  <c r="C232" i="1"/>
  <c r="B232" i="1"/>
  <c r="I231" i="1"/>
  <c r="H231" i="1"/>
  <c r="G231" i="1"/>
  <c r="F231" i="1"/>
  <c r="E231" i="1"/>
  <c r="D231" i="1"/>
  <c r="C231" i="1"/>
  <c r="B231" i="1"/>
  <c r="I230" i="1"/>
  <c r="H230" i="1"/>
  <c r="G230" i="1"/>
  <c r="F230" i="1"/>
  <c r="E230" i="1"/>
  <c r="D230" i="1"/>
  <c r="B230" i="1"/>
  <c r="I229" i="1"/>
  <c r="H229" i="1"/>
  <c r="G229" i="1"/>
  <c r="F229" i="1"/>
  <c r="E229" i="1"/>
  <c r="D229" i="1"/>
  <c r="C229" i="1"/>
  <c r="B229" i="1"/>
  <c r="I228" i="1"/>
  <c r="H228" i="1"/>
  <c r="G228" i="1"/>
  <c r="F228" i="1"/>
  <c r="E228" i="1"/>
  <c r="D228" i="1"/>
  <c r="C228" i="1"/>
  <c r="B228" i="1"/>
  <c r="I227" i="1"/>
  <c r="H227" i="1"/>
  <c r="G227" i="1"/>
  <c r="F227" i="1"/>
  <c r="E227" i="1"/>
  <c r="D227" i="1"/>
  <c r="C227" i="1"/>
  <c r="B227" i="1"/>
  <c r="I226" i="1"/>
  <c r="H226" i="1"/>
  <c r="G226" i="1"/>
  <c r="F226" i="1"/>
  <c r="E226" i="1"/>
  <c r="D226" i="1"/>
  <c r="B226" i="1"/>
  <c r="I225" i="1"/>
  <c r="H225" i="1"/>
  <c r="G225" i="1"/>
  <c r="F225" i="1"/>
  <c r="E225" i="1"/>
  <c r="D225" i="1"/>
  <c r="C225" i="1"/>
  <c r="B225" i="1"/>
  <c r="I224" i="1"/>
  <c r="H224" i="1"/>
  <c r="G224" i="1"/>
  <c r="F224" i="1"/>
  <c r="E224" i="1"/>
  <c r="D224" i="1"/>
  <c r="C224" i="1"/>
  <c r="B224" i="1"/>
  <c r="I223" i="1"/>
  <c r="H223" i="1"/>
  <c r="G223" i="1"/>
  <c r="F223" i="1"/>
  <c r="E223" i="1"/>
  <c r="D223" i="1"/>
  <c r="C223" i="1"/>
  <c r="B223" i="1"/>
  <c r="I222" i="1"/>
  <c r="H222" i="1"/>
  <c r="G222" i="1"/>
  <c r="F222" i="1"/>
  <c r="E222" i="1"/>
  <c r="D222" i="1"/>
  <c r="B222" i="1"/>
  <c r="I221" i="1"/>
  <c r="H221" i="1"/>
  <c r="G221" i="1"/>
  <c r="F221" i="1"/>
  <c r="E221" i="1"/>
  <c r="D221" i="1"/>
  <c r="C221" i="1"/>
  <c r="B221" i="1"/>
  <c r="I220" i="1"/>
  <c r="H220" i="1"/>
  <c r="G220" i="1"/>
  <c r="F220" i="1"/>
  <c r="E220" i="1"/>
  <c r="D220" i="1"/>
  <c r="C220" i="1"/>
  <c r="B220" i="1"/>
  <c r="I219" i="1"/>
  <c r="H219" i="1"/>
  <c r="G219" i="1"/>
  <c r="F219" i="1"/>
  <c r="E219" i="1"/>
  <c r="D219" i="1"/>
  <c r="C219" i="1"/>
  <c r="B219" i="1"/>
  <c r="I218" i="1"/>
  <c r="H218" i="1"/>
  <c r="G218" i="1"/>
  <c r="F218" i="1"/>
  <c r="E218" i="1"/>
  <c r="D218" i="1"/>
  <c r="B218" i="1"/>
  <c r="I217" i="1"/>
  <c r="H217" i="1"/>
  <c r="G217" i="1"/>
  <c r="F217" i="1"/>
  <c r="E217" i="1"/>
  <c r="D217" i="1"/>
  <c r="C217" i="1"/>
  <c r="B217" i="1"/>
  <c r="I216" i="1"/>
  <c r="H216" i="1"/>
  <c r="G216" i="1"/>
  <c r="F216" i="1"/>
  <c r="E216" i="1"/>
  <c r="D216" i="1"/>
  <c r="C216" i="1"/>
  <c r="B216" i="1"/>
  <c r="I215" i="1"/>
  <c r="H215" i="1"/>
  <c r="G215" i="1"/>
  <c r="F215" i="1"/>
  <c r="E215" i="1"/>
  <c r="D215" i="1"/>
  <c r="C215" i="1"/>
  <c r="B215" i="1"/>
  <c r="I214" i="1"/>
  <c r="H214" i="1"/>
  <c r="G214" i="1"/>
  <c r="F214" i="1"/>
  <c r="E214" i="1"/>
  <c r="D214" i="1"/>
  <c r="B214" i="1"/>
  <c r="I213" i="1"/>
  <c r="H213" i="1"/>
  <c r="G213" i="1"/>
  <c r="F213" i="1"/>
  <c r="E213" i="1"/>
  <c r="D213" i="1"/>
  <c r="C213" i="1"/>
  <c r="B213" i="1"/>
  <c r="I212" i="1"/>
  <c r="H212" i="1"/>
  <c r="G212" i="1"/>
  <c r="F212" i="1"/>
  <c r="E212" i="1"/>
  <c r="D212" i="1"/>
  <c r="C212" i="1"/>
  <c r="B212" i="1"/>
  <c r="I211" i="1"/>
  <c r="H211" i="1"/>
  <c r="G211" i="1"/>
  <c r="F211" i="1"/>
  <c r="E211" i="1"/>
  <c r="D211" i="1"/>
  <c r="C211" i="1"/>
  <c r="B211" i="1"/>
  <c r="I210" i="1"/>
  <c r="H210" i="1"/>
  <c r="G210" i="1"/>
  <c r="F210" i="1"/>
  <c r="E210" i="1"/>
  <c r="D210" i="1"/>
  <c r="B210" i="1"/>
  <c r="I209" i="1"/>
  <c r="H209" i="1"/>
  <c r="G209" i="1"/>
  <c r="F209" i="1"/>
  <c r="E209" i="1"/>
  <c r="D209" i="1"/>
  <c r="C209" i="1"/>
  <c r="B209" i="1"/>
  <c r="I208" i="1"/>
  <c r="H208" i="1"/>
  <c r="G208" i="1"/>
  <c r="F208" i="1"/>
  <c r="E208" i="1"/>
  <c r="D208" i="1"/>
  <c r="C208" i="1"/>
  <c r="B208" i="1"/>
  <c r="I207" i="1"/>
  <c r="H207" i="1"/>
  <c r="G207" i="1"/>
  <c r="F207" i="1"/>
  <c r="E207" i="1"/>
  <c r="D207" i="1"/>
  <c r="C207" i="1"/>
  <c r="B207" i="1"/>
  <c r="I206" i="1"/>
  <c r="H206" i="1"/>
  <c r="G206" i="1"/>
  <c r="F206" i="1"/>
  <c r="E206" i="1"/>
  <c r="D206" i="1"/>
  <c r="B206" i="1"/>
  <c r="I205" i="1"/>
  <c r="H205" i="1"/>
  <c r="G205" i="1"/>
  <c r="F205" i="1"/>
  <c r="E205" i="1"/>
  <c r="D205" i="1"/>
  <c r="C205" i="1"/>
  <c r="B205" i="1"/>
  <c r="I204" i="1"/>
  <c r="H204" i="1"/>
  <c r="G204" i="1"/>
  <c r="F204" i="1"/>
  <c r="E204" i="1"/>
  <c r="D204" i="1"/>
  <c r="C204" i="1"/>
  <c r="B204" i="1"/>
  <c r="I203" i="1"/>
  <c r="H203" i="1"/>
  <c r="G203" i="1"/>
  <c r="F203" i="1"/>
  <c r="E203" i="1"/>
  <c r="D203" i="1"/>
  <c r="C203" i="1"/>
  <c r="B203" i="1"/>
  <c r="I202" i="1"/>
  <c r="H202" i="1"/>
  <c r="G202" i="1"/>
  <c r="F202" i="1"/>
  <c r="E202" i="1"/>
  <c r="D202" i="1"/>
  <c r="B202" i="1"/>
  <c r="I201" i="1"/>
  <c r="H201" i="1"/>
  <c r="G201" i="1"/>
  <c r="F201" i="1"/>
  <c r="E201" i="1"/>
  <c r="D201" i="1"/>
  <c r="C201" i="1"/>
  <c r="B201" i="1"/>
  <c r="I200" i="1"/>
  <c r="H200" i="1"/>
  <c r="G200" i="1"/>
  <c r="F200" i="1"/>
  <c r="E200" i="1"/>
  <c r="D200" i="1"/>
  <c r="C200" i="1"/>
  <c r="B200" i="1"/>
  <c r="I199" i="1"/>
  <c r="H199" i="1"/>
  <c r="G199" i="1"/>
  <c r="F199" i="1"/>
  <c r="E199" i="1"/>
  <c r="D199" i="1"/>
  <c r="C199" i="1"/>
  <c r="B199" i="1"/>
  <c r="I198" i="1"/>
  <c r="H198" i="1"/>
  <c r="G198" i="1"/>
  <c r="F198" i="1"/>
  <c r="E198" i="1"/>
  <c r="D198" i="1"/>
  <c r="B198" i="1"/>
  <c r="I197" i="1"/>
  <c r="H197" i="1"/>
  <c r="G197" i="1"/>
  <c r="F197" i="1"/>
  <c r="E197" i="1"/>
  <c r="D197" i="1"/>
  <c r="C197" i="1"/>
  <c r="B197" i="1"/>
  <c r="I196" i="1"/>
  <c r="H196" i="1"/>
  <c r="G196" i="1"/>
  <c r="F196" i="1"/>
  <c r="E196" i="1"/>
  <c r="D196" i="1"/>
  <c r="C196" i="1"/>
  <c r="B196" i="1"/>
  <c r="I195" i="1"/>
  <c r="H195" i="1"/>
  <c r="G195" i="1"/>
  <c r="F195" i="1"/>
  <c r="E195" i="1"/>
  <c r="D195" i="1"/>
  <c r="C195" i="1"/>
  <c r="B195" i="1"/>
  <c r="I194" i="1"/>
  <c r="H194" i="1"/>
  <c r="G194" i="1"/>
  <c r="F194" i="1"/>
  <c r="E194" i="1"/>
  <c r="D194" i="1"/>
  <c r="B194" i="1"/>
  <c r="I193" i="1"/>
  <c r="H193" i="1"/>
  <c r="G193" i="1"/>
  <c r="F193" i="1"/>
  <c r="E193" i="1"/>
  <c r="D193" i="1"/>
  <c r="C193" i="1"/>
  <c r="B193" i="1"/>
  <c r="I192" i="1"/>
  <c r="H192" i="1"/>
  <c r="G192" i="1"/>
  <c r="F192" i="1"/>
  <c r="E192" i="1"/>
  <c r="D192" i="1"/>
  <c r="C192" i="1"/>
  <c r="B192" i="1"/>
  <c r="I191" i="1"/>
  <c r="H191" i="1"/>
  <c r="G191" i="1"/>
  <c r="F191" i="1"/>
  <c r="E191" i="1"/>
  <c r="D191" i="1"/>
  <c r="C191" i="1"/>
  <c r="B191" i="1"/>
  <c r="I190" i="1"/>
  <c r="H190" i="1"/>
  <c r="G190" i="1"/>
  <c r="F190" i="1"/>
  <c r="E190" i="1"/>
  <c r="D190" i="1"/>
  <c r="B190" i="1"/>
  <c r="I189" i="1"/>
  <c r="H189" i="1"/>
  <c r="G189" i="1"/>
  <c r="F189" i="1"/>
  <c r="E189" i="1"/>
  <c r="D189" i="1"/>
  <c r="C189" i="1"/>
  <c r="B189" i="1"/>
  <c r="I188" i="1"/>
  <c r="H188" i="1"/>
  <c r="G188" i="1"/>
  <c r="F188" i="1"/>
  <c r="E188" i="1"/>
  <c r="D188" i="1"/>
  <c r="B188" i="1"/>
  <c r="C188" i="1" s="1"/>
  <c r="I187" i="1"/>
  <c r="H187" i="1"/>
  <c r="G187" i="1"/>
  <c r="F187" i="1"/>
  <c r="E187" i="1"/>
  <c r="D187" i="1"/>
  <c r="B187" i="1"/>
  <c r="C187" i="1" s="1"/>
  <c r="I186" i="1"/>
  <c r="H186" i="1"/>
  <c r="G186" i="1"/>
  <c r="F186" i="1"/>
  <c r="E186" i="1"/>
  <c r="D186" i="1"/>
  <c r="C186" i="1"/>
  <c r="B186" i="1"/>
  <c r="I185" i="1"/>
  <c r="H185" i="1"/>
  <c r="G185" i="1"/>
  <c r="F185" i="1"/>
  <c r="E185" i="1"/>
  <c r="D185" i="1"/>
  <c r="B185" i="1"/>
  <c r="C185" i="1" s="1"/>
  <c r="I184" i="1"/>
  <c r="H184" i="1"/>
  <c r="G184" i="1"/>
  <c r="F184" i="1"/>
  <c r="E184" i="1"/>
  <c r="D184" i="1"/>
  <c r="B184" i="1"/>
  <c r="C184" i="1" s="1"/>
  <c r="I183" i="1"/>
  <c r="H183" i="1"/>
  <c r="G183" i="1"/>
  <c r="F183" i="1"/>
  <c r="E183" i="1"/>
  <c r="D183" i="1"/>
  <c r="B183" i="1"/>
  <c r="C183" i="1" s="1"/>
  <c r="I182" i="1"/>
  <c r="H182" i="1"/>
  <c r="G182" i="1"/>
  <c r="F182" i="1"/>
  <c r="E182" i="1"/>
  <c r="D182" i="1"/>
  <c r="C182" i="1"/>
  <c r="B182" i="1"/>
  <c r="I181" i="1"/>
  <c r="H181" i="1"/>
  <c r="G181" i="1"/>
  <c r="F181" i="1"/>
  <c r="E181" i="1"/>
  <c r="D181" i="1"/>
  <c r="C181" i="1"/>
  <c r="B181" i="1"/>
  <c r="I180" i="1"/>
  <c r="H180" i="1"/>
  <c r="G180" i="1"/>
  <c r="F180" i="1"/>
  <c r="E180" i="1"/>
  <c r="D180" i="1"/>
  <c r="B180" i="1"/>
  <c r="C180" i="1" s="1"/>
  <c r="I179" i="1"/>
  <c r="H179" i="1"/>
  <c r="G179" i="1"/>
  <c r="F179" i="1"/>
  <c r="E179" i="1"/>
  <c r="D179" i="1"/>
  <c r="B179" i="1"/>
  <c r="C179" i="1" s="1"/>
  <c r="I178" i="1"/>
  <c r="H178" i="1"/>
  <c r="G178" i="1"/>
  <c r="F178" i="1"/>
  <c r="E178" i="1"/>
  <c r="D178" i="1"/>
  <c r="C178" i="1"/>
  <c r="B178" i="1"/>
  <c r="I177" i="1"/>
  <c r="H177" i="1"/>
  <c r="G177" i="1"/>
  <c r="F177" i="1"/>
  <c r="E177" i="1"/>
  <c r="D177" i="1"/>
  <c r="C177" i="1"/>
  <c r="B177" i="1"/>
  <c r="I176" i="1"/>
  <c r="H176" i="1"/>
  <c r="G176" i="1"/>
  <c r="F176" i="1"/>
  <c r="E176" i="1"/>
  <c r="D176" i="1"/>
  <c r="B176" i="1"/>
  <c r="C176" i="1" s="1"/>
  <c r="I175" i="1"/>
  <c r="H175" i="1"/>
  <c r="G175" i="1"/>
  <c r="F175" i="1"/>
  <c r="E175" i="1"/>
  <c r="D175" i="1"/>
  <c r="B175" i="1"/>
  <c r="C175" i="1" s="1"/>
  <c r="I174" i="1"/>
  <c r="H174" i="1"/>
  <c r="G174" i="1"/>
  <c r="F174" i="1"/>
  <c r="E174" i="1"/>
  <c r="D174" i="1"/>
  <c r="C174" i="1"/>
  <c r="B174" i="1"/>
  <c r="I173" i="1"/>
  <c r="H173" i="1"/>
  <c r="G173" i="1"/>
  <c r="F173" i="1"/>
  <c r="E173" i="1"/>
  <c r="D173" i="1"/>
  <c r="C173" i="1"/>
  <c r="B173" i="1"/>
  <c r="I172" i="1"/>
  <c r="H172" i="1"/>
  <c r="G172" i="1"/>
  <c r="F172" i="1"/>
  <c r="E172" i="1"/>
  <c r="D172" i="1"/>
  <c r="B172" i="1"/>
  <c r="C172" i="1" s="1"/>
  <c r="I171" i="1"/>
  <c r="H171" i="1"/>
  <c r="G171" i="1"/>
  <c r="F171" i="1"/>
  <c r="E171" i="1"/>
  <c r="D171" i="1"/>
  <c r="B171" i="1"/>
  <c r="C171" i="1" s="1"/>
  <c r="I170" i="1"/>
  <c r="H170" i="1"/>
  <c r="G170" i="1"/>
  <c r="F170" i="1"/>
  <c r="E170" i="1"/>
  <c r="D170" i="1"/>
  <c r="C170" i="1"/>
  <c r="B170" i="1"/>
  <c r="I169" i="1"/>
  <c r="H169" i="1"/>
  <c r="G169" i="1"/>
  <c r="F169" i="1"/>
  <c r="E169" i="1"/>
  <c r="D169" i="1"/>
  <c r="C169" i="1"/>
  <c r="B169" i="1"/>
  <c r="I168" i="1"/>
  <c r="H168" i="1"/>
  <c r="G168" i="1"/>
  <c r="F168" i="1"/>
  <c r="E168" i="1"/>
  <c r="D168" i="1"/>
  <c r="B168" i="1"/>
  <c r="C168" i="1" s="1"/>
  <c r="I167" i="1"/>
  <c r="H167" i="1"/>
  <c r="G167" i="1"/>
  <c r="F167" i="1"/>
  <c r="E167" i="1"/>
  <c r="D167" i="1"/>
  <c r="B167" i="1"/>
  <c r="C167" i="1" s="1"/>
  <c r="I166" i="1"/>
  <c r="H166" i="1"/>
  <c r="G166" i="1"/>
  <c r="F166" i="1"/>
  <c r="E166" i="1"/>
  <c r="D166" i="1"/>
  <c r="C166" i="1"/>
  <c r="B166" i="1"/>
  <c r="I165" i="1"/>
  <c r="H165" i="1"/>
  <c r="G165" i="1"/>
  <c r="F165" i="1"/>
  <c r="E165" i="1"/>
  <c r="D165" i="1"/>
  <c r="C165" i="1"/>
  <c r="B165" i="1"/>
  <c r="I164" i="1"/>
  <c r="H164" i="1"/>
  <c r="G164" i="1"/>
  <c r="F164" i="1"/>
  <c r="E164" i="1"/>
  <c r="D164" i="1"/>
  <c r="B164" i="1"/>
  <c r="C164" i="1" s="1"/>
  <c r="I163" i="1"/>
  <c r="H163" i="1"/>
  <c r="G163" i="1"/>
  <c r="F163" i="1"/>
  <c r="E163" i="1"/>
  <c r="D163" i="1"/>
  <c r="C163" i="1"/>
  <c r="B163" i="1"/>
  <c r="I162" i="1"/>
  <c r="H162" i="1"/>
  <c r="G162" i="1"/>
  <c r="F162" i="1"/>
  <c r="E162" i="1"/>
  <c r="D162" i="1"/>
  <c r="C162" i="1"/>
  <c r="B162" i="1"/>
  <c r="I161" i="1"/>
  <c r="H161" i="1"/>
  <c r="G161" i="1"/>
  <c r="F161" i="1"/>
  <c r="E161" i="1"/>
  <c r="D161" i="1"/>
  <c r="C161" i="1"/>
  <c r="B161" i="1"/>
  <c r="I160" i="1"/>
  <c r="H160" i="1"/>
  <c r="G160" i="1"/>
  <c r="F160" i="1"/>
  <c r="E160" i="1"/>
  <c r="D160" i="1"/>
  <c r="B160" i="1"/>
  <c r="C160" i="1" s="1"/>
  <c r="I159" i="1"/>
  <c r="H159" i="1"/>
  <c r="G159" i="1"/>
  <c r="F159" i="1"/>
  <c r="E159" i="1"/>
  <c r="D159" i="1"/>
  <c r="C159" i="1"/>
  <c r="B159" i="1"/>
  <c r="I158" i="1"/>
  <c r="H158" i="1"/>
  <c r="G158" i="1"/>
  <c r="F158" i="1"/>
  <c r="E158" i="1"/>
  <c r="D158" i="1"/>
  <c r="C158" i="1"/>
  <c r="B158" i="1"/>
  <c r="I157" i="1"/>
  <c r="H157" i="1"/>
  <c r="G157" i="1"/>
  <c r="F157" i="1"/>
  <c r="E157" i="1"/>
  <c r="D157" i="1"/>
  <c r="C157" i="1"/>
  <c r="B157" i="1"/>
  <c r="I156" i="1"/>
  <c r="H156" i="1"/>
  <c r="G156" i="1"/>
  <c r="F156" i="1"/>
  <c r="E156" i="1"/>
  <c r="D156" i="1"/>
  <c r="B156" i="1"/>
  <c r="C156" i="1" s="1"/>
  <c r="I155" i="1"/>
  <c r="H155" i="1"/>
  <c r="G155" i="1"/>
  <c r="F155" i="1"/>
  <c r="E155" i="1"/>
  <c r="D155" i="1"/>
  <c r="C155" i="1"/>
  <c r="B155" i="1"/>
  <c r="I154" i="1"/>
  <c r="H154" i="1"/>
  <c r="G154" i="1"/>
  <c r="F154" i="1"/>
  <c r="E154" i="1"/>
  <c r="D154" i="1"/>
  <c r="C154" i="1"/>
  <c r="B154" i="1"/>
  <c r="I153" i="1"/>
  <c r="H153" i="1"/>
  <c r="G153" i="1"/>
  <c r="F153" i="1"/>
  <c r="E153" i="1"/>
  <c r="D153" i="1"/>
  <c r="C153" i="1"/>
  <c r="B153" i="1"/>
  <c r="I152" i="1"/>
  <c r="H152" i="1"/>
  <c r="G152" i="1"/>
  <c r="F152" i="1"/>
  <c r="E152" i="1"/>
  <c r="D152" i="1"/>
  <c r="B152" i="1"/>
  <c r="C152" i="1" s="1"/>
  <c r="I151" i="1"/>
  <c r="H151" i="1"/>
  <c r="G151" i="1"/>
  <c r="F151" i="1"/>
  <c r="E151" i="1"/>
  <c r="D151" i="1"/>
  <c r="C151" i="1"/>
  <c r="B151" i="1"/>
  <c r="I150" i="1"/>
  <c r="H150" i="1"/>
  <c r="G150" i="1"/>
  <c r="F150" i="1"/>
  <c r="E150" i="1"/>
  <c r="D150" i="1"/>
  <c r="C150" i="1"/>
  <c r="B150" i="1"/>
  <c r="I149" i="1"/>
  <c r="H149" i="1"/>
  <c r="G149" i="1"/>
  <c r="F149" i="1"/>
  <c r="E149" i="1"/>
  <c r="D149" i="1"/>
  <c r="C149" i="1"/>
  <c r="B149" i="1"/>
  <c r="I148" i="1"/>
  <c r="H148" i="1"/>
  <c r="G148" i="1"/>
  <c r="F148" i="1"/>
  <c r="E148" i="1"/>
  <c r="D148" i="1"/>
  <c r="B148" i="1"/>
  <c r="C148" i="1" s="1"/>
  <c r="I147" i="1"/>
  <c r="H147" i="1"/>
  <c r="G147" i="1"/>
  <c r="F147" i="1"/>
  <c r="E147" i="1"/>
  <c r="D147" i="1"/>
  <c r="C147" i="1"/>
  <c r="B147" i="1"/>
  <c r="I146" i="1"/>
  <c r="H146" i="1"/>
  <c r="G146" i="1"/>
  <c r="F146" i="1"/>
  <c r="E146" i="1"/>
  <c r="D146" i="1"/>
  <c r="C146" i="1"/>
  <c r="B146" i="1"/>
  <c r="I145" i="1"/>
  <c r="H145" i="1"/>
  <c r="G145" i="1"/>
  <c r="F145" i="1"/>
  <c r="E145" i="1"/>
  <c r="D145" i="1"/>
  <c r="C145" i="1"/>
  <c r="B145" i="1"/>
  <c r="I144" i="1"/>
  <c r="H144" i="1"/>
  <c r="G144" i="1"/>
  <c r="F144" i="1"/>
  <c r="E144" i="1"/>
  <c r="D144" i="1"/>
  <c r="B144" i="1"/>
  <c r="C144" i="1" s="1"/>
  <c r="I143" i="1"/>
  <c r="H143" i="1"/>
  <c r="G143" i="1"/>
  <c r="F143" i="1"/>
  <c r="E143" i="1"/>
  <c r="D143" i="1"/>
  <c r="C143" i="1"/>
  <c r="B143" i="1"/>
  <c r="I142" i="1"/>
  <c r="H142" i="1"/>
  <c r="G142" i="1"/>
  <c r="F142" i="1"/>
  <c r="E142" i="1"/>
  <c r="D142" i="1"/>
  <c r="C142" i="1"/>
  <c r="B142" i="1"/>
  <c r="I141" i="1"/>
  <c r="H141" i="1"/>
  <c r="G141" i="1"/>
  <c r="F141" i="1"/>
  <c r="E141" i="1"/>
  <c r="D141" i="1"/>
  <c r="C141" i="1"/>
  <c r="B141" i="1"/>
  <c r="I140" i="1"/>
  <c r="H140" i="1"/>
  <c r="G140" i="1"/>
  <c r="F140" i="1"/>
  <c r="E140" i="1"/>
  <c r="D140" i="1"/>
  <c r="B140" i="1"/>
  <c r="C140" i="1" s="1"/>
  <c r="I139" i="1"/>
  <c r="H139" i="1"/>
  <c r="G139" i="1"/>
  <c r="F139" i="1"/>
  <c r="E139" i="1"/>
  <c r="D139" i="1"/>
  <c r="C139" i="1"/>
  <c r="B139" i="1"/>
  <c r="I138" i="1"/>
  <c r="H138" i="1"/>
  <c r="G138" i="1"/>
  <c r="F138" i="1"/>
  <c r="E138" i="1"/>
  <c r="D138" i="1"/>
  <c r="C138" i="1"/>
  <c r="B138" i="1"/>
  <c r="I137" i="1"/>
  <c r="H137" i="1"/>
  <c r="G137" i="1"/>
  <c r="F137" i="1"/>
  <c r="E137" i="1"/>
  <c r="D137" i="1"/>
  <c r="C137" i="1"/>
  <c r="B137" i="1"/>
  <c r="I136" i="1"/>
  <c r="H136" i="1"/>
  <c r="G136" i="1"/>
  <c r="F136" i="1"/>
  <c r="E136" i="1"/>
  <c r="D136" i="1"/>
  <c r="B136" i="1"/>
  <c r="C136" i="1" s="1"/>
  <c r="I135" i="1"/>
  <c r="H135" i="1"/>
  <c r="G135" i="1"/>
  <c r="F135" i="1"/>
  <c r="E135" i="1"/>
  <c r="D135" i="1"/>
  <c r="C135" i="1"/>
  <c r="B135" i="1"/>
  <c r="I134" i="1"/>
  <c r="H134" i="1"/>
  <c r="G134" i="1"/>
  <c r="F134" i="1"/>
  <c r="E134" i="1"/>
  <c r="D134" i="1"/>
  <c r="C134" i="1"/>
  <c r="B134" i="1"/>
  <c r="I133" i="1"/>
  <c r="H133" i="1"/>
  <c r="G133" i="1"/>
  <c r="F133" i="1"/>
  <c r="E133" i="1"/>
  <c r="D133" i="1"/>
  <c r="C133" i="1"/>
  <c r="B133" i="1"/>
  <c r="I132" i="1"/>
  <c r="H132" i="1"/>
  <c r="G132" i="1"/>
  <c r="F132" i="1"/>
  <c r="E132" i="1"/>
  <c r="D132" i="1"/>
  <c r="B132" i="1"/>
  <c r="C132" i="1" s="1"/>
  <c r="I131" i="1"/>
  <c r="H131" i="1"/>
  <c r="G131" i="1"/>
  <c r="F131" i="1"/>
  <c r="E131" i="1"/>
  <c r="D131" i="1"/>
  <c r="C131" i="1"/>
  <c r="B131" i="1"/>
  <c r="I130" i="1"/>
  <c r="H130" i="1"/>
  <c r="G130" i="1"/>
  <c r="F130" i="1"/>
  <c r="E130" i="1"/>
  <c r="D130" i="1"/>
  <c r="C130" i="1"/>
  <c r="B130" i="1"/>
  <c r="I129" i="1"/>
  <c r="H129" i="1"/>
  <c r="G129" i="1"/>
  <c r="F129" i="1"/>
  <c r="E129" i="1"/>
  <c r="D129" i="1"/>
  <c r="C129" i="1"/>
  <c r="B129" i="1"/>
  <c r="I128" i="1"/>
  <c r="H128" i="1"/>
  <c r="G128" i="1"/>
  <c r="F128" i="1"/>
  <c r="E128" i="1"/>
  <c r="D128" i="1"/>
  <c r="B128" i="1"/>
  <c r="C128" i="1" s="1"/>
  <c r="I127" i="1"/>
  <c r="H127" i="1"/>
  <c r="G127" i="1"/>
  <c r="F127" i="1"/>
  <c r="E127" i="1"/>
  <c r="D127" i="1"/>
  <c r="C127" i="1"/>
  <c r="B127" i="1"/>
  <c r="I126" i="1"/>
  <c r="H126" i="1"/>
  <c r="G126" i="1"/>
  <c r="F126" i="1"/>
  <c r="E126" i="1"/>
  <c r="D126" i="1"/>
  <c r="C126" i="1"/>
  <c r="B126" i="1"/>
  <c r="I125" i="1"/>
  <c r="H125" i="1"/>
  <c r="G125" i="1"/>
  <c r="F125" i="1"/>
  <c r="E125" i="1"/>
  <c r="D125" i="1"/>
  <c r="C125" i="1"/>
  <c r="B125" i="1"/>
  <c r="I124" i="1"/>
  <c r="H124" i="1"/>
  <c r="G124" i="1"/>
  <c r="F124" i="1"/>
  <c r="E124" i="1"/>
  <c r="D124" i="1"/>
  <c r="B124" i="1"/>
  <c r="C124" i="1" s="1"/>
  <c r="I123" i="1"/>
  <c r="H123" i="1"/>
  <c r="G123" i="1"/>
  <c r="F123" i="1"/>
  <c r="E123" i="1"/>
  <c r="D123" i="1"/>
  <c r="C123" i="1"/>
  <c r="B123" i="1"/>
  <c r="I122" i="1"/>
  <c r="H122" i="1"/>
  <c r="G122" i="1"/>
  <c r="F122" i="1"/>
  <c r="E122" i="1"/>
  <c r="D122" i="1"/>
  <c r="C122" i="1"/>
  <c r="B122" i="1"/>
  <c r="I121" i="1"/>
  <c r="H121" i="1"/>
  <c r="G121" i="1"/>
  <c r="F121" i="1"/>
  <c r="E121" i="1"/>
  <c r="D121" i="1"/>
  <c r="C121" i="1"/>
  <c r="B121" i="1"/>
  <c r="I120" i="1"/>
  <c r="H120" i="1"/>
  <c r="G120" i="1"/>
  <c r="F120" i="1"/>
  <c r="E120" i="1"/>
  <c r="D120" i="1"/>
  <c r="B120" i="1"/>
  <c r="C120" i="1" s="1"/>
  <c r="I119" i="1"/>
  <c r="H119" i="1"/>
  <c r="G119" i="1"/>
  <c r="F119" i="1"/>
  <c r="E119" i="1"/>
  <c r="D119" i="1"/>
  <c r="C119" i="1"/>
  <c r="B119" i="1"/>
  <c r="I118" i="1"/>
  <c r="H118" i="1"/>
  <c r="G118" i="1"/>
  <c r="F118" i="1"/>
  <c r="E118" i="1"/>
  <c r="D118" i="1"/>
  <c r="C118" i="1"/>
  <c r="B118" i="1"/>
  <c r="I117" i="1"/>
  <c r="H117" i="1"/>
  <c r="G117" i="1"/>
  <c r="F117" i="1"/>
  <c r="E117" i="1"/>
  <c r="D117" i="1"/>
  <c r="C117" i="1"/>
  <c r="B117" i="1"/>
  <c r="I116" i="1"/>
  <c r="H116" i="1"/>
  <c r="G116" i="1"/>
  <c r="F116" i="1"/>
  <c r="E116" i="1"/>
  <c r="D116" i="1"/>
  <c r="B116" i="1"/>
  <c r="C116" i="1" s="1"/>
  <c r="I115" i="1"/>
  <c r="H115" i="1"/>
  <c r="G115" i="1"/>
  <c r="F115" i="1"/>
  <c r="E115" i="1"/>
  <c r="D115" i="1"/>
  <c r="C115" i="1"/>
  <c r="B115" i="1"/>
  <c r="I114" i="1"/>
  <c r="H114" i="1"/>
  <c r="G114" i="1"/>
  <c r="F114" i="1"/>
  <c r="E114" i="1"/>
  <c r="D114" i="1"/>
  <c r="C114" i="1"/>
  <c r="B114" i="1"/>
  <c r="I113" i="1"/>
  <c r="H113" i="1"/>
  <c r="G113" i="1"/>
  <c r="F113" i="1"/>
  <c r="E113" i="1"/>
  <c r="D113" i="1"/>
  <c r="C113" i="1"/>
  <c r="B113" i="1"/>
  <c r="I112" i="1"/>
  <c r="H112" i="1"/>
  <c r="G112" i="1"/>
  <c r="F112" i="1"/>
  <c r="E112" i="1"/>
  <c r="D112" i="1"/>
  <c r="B112" i="1"/>
  <c r="C112" i="1" s="1"/>
  <c r="I111" i="1"/>
  <c r="H111" i="1"/>
  <c r="G111" i="1"/>
  <c r="F111" i="1"/>
  <c r="E111" i="1"/>
  <c r="D111" i="1"/>
  <c r="C111" i="1"/>
  <c r="B111" i="1"/>
  <c r="I110" i="1"/>
  <c r="H110" i="1"/>
  <c r="G110" i="1"/>
  <c r="F110" i="1"/>
  <c r="E110" i="1"/>
  <c r="D110" i="1"/>
  <c r="C110" i="1"/>
  <c r="B110" i="1"/>
  <c r="I109" i="1"/>
  <c r="H109" i="1"/>
  <c r="G109" i="1"/>
  <c r="F109" i="1"/>
  <c r="E109" i="1"/>
  <c r="D109" i="1"/>
  <c r="C109" i="1"/>
  <c r="B109" i="1"/>
  <c r="I108" i="1"/>
  <c r="H108" i="1"/>
  <c r="G108" i="1"/>
  <c r="F108" i="1"/>
  <c r="E108" i="1"/>
  <c r="D108" i="1"/>
  <c r="B108" i="1"/>
  <c r="C108" i="1" s="1"/>
  <c r="I107" i="1"/>
  <c r="H107" i="1"/>
  <c r="G107" i="1"/>
  <c r="F107" i="1"/>
  <c r="E107" i="1"/>
  <c r="D107" i="1"/>
  <c r="C107" i="1"/>
  <c r="B107" i="1"/>
  <c r="I106" i="1"/>
  <c r="H106" i="1"/>
  <c r="G106" i="1"/>
  <c r="F106" i="1"/>
  <c r="E106" i="1"/>
  <c r="D106" i="1"/>
  <c r="C106" i="1"/>
  <c r="B106" i="1"/>
  <c r="I105" i="1"/>
  <c r="H105" i="1"/>
  <c r="G105" i="1"/>
  <c r="F105" i="1"/>
  <c r="E105" i="1"/>
  <c r="D105" i="1"/>
  <c r="C105" i="1"/>
  <c r="B105" i="1"/>
  <c r="I104" i="1"/>
  <c r="H104" i="1"/>
  <c r="G104" i="1"/>
  <c r="F104" i="1"/>
  <c r="E104" i="1"/>
  <c r="D104" i="1"/>
  <c r="B104" i="1"/>
  <c r="C104" i="1" s="1"/>
  <c r="I103" i="1"/>
  <c r="H103" i="1"/>
  <c r="G103" i="1"/>
  <c r="F103" i="1"/>
  <c r="E103" i="1"/>
  <c r="D103" i="1"/>
  <c r="C103" i="1"/>
  <c r="B103" i="1"/>
  <c r="I102" i="1"/>
  <c r="H102" i="1"/>
  <c r="G102" i="1"/>
  <c r="F102" i="1"/>
  <c r="E102" i="1"/>
  <c r="D102" i="1"/>
  <c r="C102" i="1"/>
  <c r="B102" i="1"/>
  <c r="I101" i="1"/>
  <c r="H101" i="1"/>
  <c r="G101" i="1"/>
  <c r="F101" i="1"/>
  <c r="E101" i="1"/>
  <c r="D101" i="1"/>
  <c r="C101" i="1"/>
  <c r="B101" i="1"/>
  <c r="I100" i="1"/>
  <c r="H100" i="1"/>
  <c r="G100" i="1"/>
  <c r="F100" i="1"/>
  <c r="E100" i="1"/>
  <c r="D100" i="1"/>
  <c r="B100" i="1"/>
  <c r="C100" i="1" s="1"/>
  <c r="I99" i="1"/>
  <c r="H99" i="1"/>
  <c r="G99" i="1"/>
  <c r="F99" i="1"/>
  <c r="E99" i="1"/>
  <c r="D99" i="1"/>
  <c r="C99" i="1"/>
  <c r="B99" i="1"/>
  <c r="I98" i="1"/>
  <c r="H98" i="1"/>
  <c r="G98" i="1"/>
  <c r="F98" i="1"/>
  <c r="E98" i="1"/>
  <c r="D98" i="1"/>
  <c r="C98" i="1"/>
  <c r="B98" i="1"/>
  <c r="I97" i="1"/>
  <c r="H97" i="1"/>
  <c r="G97" i="1"/>
  <c r="F97" i="1"/>
  <c r="E97" i="1"/>
  <c r="D97" i="1"/>
  <c r="C97" i="1"/>
  <c r="B97" i="1"/>
  <c r="I96" i="1"/>
  <c r="H96" i="1"/>
  <c r="G96" i="1"/>
  <c r="F96" i="1"/>
  <c r="E96" i="1"/>
  <c r="D96" i="1"/>
  <c r="B96" i="1"/>
  <c r="C96" i="1" s="1"/>
  <c r="I95" i="1"/>
  <c r="H95" i="1"/>
  <c r="G95" i="1"/>
  <c r="F95" i="1"/>
  <c r="E95" i="1"/>
  <c r="D95" i="1"/>
  <c r="C95" i="1"/>
  <c r="B95" i="1"/>
  <c r="I94" i="1"/>
  <c r="H94" i="1"/>
  <c r="G94" i="1"/>
  <c r="F94" i="1"/>
  <c r="E94" i="1"/>
  <c r="D94" i="1"/>
  <c r="C94" i="1"/>
  <c r="B94" i="1"/>
  <c r="I93" i="1"/>
  <c r="H93" i="1"/>
  <c r="G93" i="1"/>
  <c r="F93" i="1"/>
  <c r="E93" i="1"/>
  <c r="D93" i="1"/>
  <c r="C93" i="1"/>
  <c r="B93" i="1"/>
  <c r="I92" i="1"/>
  <c r="H92" i="1"/>
  <c r="G92" i="1"/>
  <c r="F92" i="1"/>
  <c r="E92" i="1"/>
  <c r="D92" i="1"/>
  <c r="B92" i="1"/>
  <c r="C92" i="1" s="1"/>
  <c r="I91" i="1"/>
  <c r="H91" i="1"/>
  <c r="G91" i="1"/>
  <c r="F91" i="1"/>
  <c r="E91" i="1"/>
  <c r="D91" i="1"/>
  <c r="C91" i="1"/>
  <c r="B91" i="1"/>
  <c r="I90" i="1"/>
  <c r="H90" i="1"/>
  <c r="G90" i="1"/>
  <c r="F90" i="1"/>
  <c r="E90" i="1"/>
  <c r="D90" i="1"/>
  <c r="C90" i="1"/>
  <c r="B90" i="1"/>
  <c r="I89" i="1"/>
  <c r="H89" i="1"/>
  <c r="G89" i="1"/>
  <c r="F89" i="1"/>
  <c r="E89" i="1"/>
  <c r="D89" i="1"/>
  <c r="C89" i="1"/>
  <c r="B89" i="1"/>
  <c r="I88" i="1"/>
  <c r="H88" i="1"/>
  <c r="G88" i="1"/>
  <c r="F88" i="1"/>
  <c r="E88" i="1"/>
  <c r="D88" i="1"/>
  <c r="B88" i="1"/>
  <c r="C88" i="1" s="1"/>
  <c r="I87" i="1"/>
  <c r="H87" i="1"/>
  <c r="G87" i="1"/>
  <c r="F87" i="1"/>
  <c r="E87" i="1"/>
  <c r="D87" i="1"/>
  <c r="B87" i="1"/>
  <c r="C87" i="1" s="1"/>
  <c r="I86" i="1"/>
  <c r="H86" i="1"/>
  <c r="G86" i="1"/>
  <c r="F86" i="1"/>
  <c r="E86" i="1"/>
  <c r="D86" i="1"/>
  <c r="C86" i="1"/>
  <c r="B86" i="1"/>
  <c r="I85" i="1"/>
  <c r="H85" i="1"/>
  <c r="G85" i="1"/>
  <c r="F85" i="1"/>
  <c r="E85" i="1"/>
  <c r="D85" i="1"/>
  <c r="C85" i="1"/>
  <c r="B85" i="1"/>
  <c r="I84" i="1"/>
  <c r="H84" i="1"/>
  <c r="G84" i="1"/>
  <c r="F84" i="1"/>
  <c r="E84" i="1"/>
  <c r="D84" i="1"/>
  <c r="B84" i="1"/>
  <c r="C84" i="1" s="1"/>
  <c r="I83" i="1"/>
  <c r="H83" i="1"/>
  <c r="G83" i="1"/>
  <c r="F83" i="1"/>
  <c r="E83" i="1"/>
  <c r="D83" i="1"/>
  <c r="B83" i="1"/>
  <c r="C83" i="1" s="1"/>
  <c r="I82" i="1"/>
  <c r="H82" i="1"/>
  <c r="G82" i="1"/>
  <c r="F82" i="1"/>
  <c r="E82" i="1"/>
  <c r="D82" i="1"/>
  <c r="C82" i="1"/>
  <c r="B82" i="1"/>
  <c r="I81" i="1"/>
  <c r="H81" i="1"/>
  <c r="G81" i="1"/>
  <c r="F81" i="1"/>
  <c r="E81" i="1"/>
  <c r="D81" i="1"/>
  <c r="C81" i="1"/>
  <c r="B81" i="1"/>
  <c r="I80" i="1"/>
  <c r="H80" i="1"/>
  <c r="G80" i="1"/>
  <c r="F80" i="1"/>
  <c r="E80" i="1"/>
  <c r="D80" i="1"/>
  <c r="B80" i="1"/>
  <c r="C80" i="1" s="1"/>
  <c r="I79" i="1"/>
  <c r="H79" i="1"/>
  <c r="G79" i="1"/>
  <c r="F79" i="1"/>
  <c r="E79" i="1"/>
  <c r="D79" i="1"/>
  <c r="B79" i="1"/>
  <c r="C79" i="1" s="1"/>
  <c r="I78" i="1"/>
  <c r="H78" i="1"/>
  <c r="G78" i="1"/>
  <c r="F78" i="1"/>
  <c r="E78" i="1"/>
  <c r="D78" i="1"/>
  <c r="C78" i="1"/>
  <c r="B78" i="1"/>
  <c r="I77" i="1"/>
  <c r="H77" i="1"/>
  <c r="G77" i="1"/>
  <c r="F77" i="1"/>
  <c r="E77" i="1"/>
  <c r="D77" i="1"/>
  <c r="C77" i="1"/>
  <c r="B77" i="1"/>
  <c r="I76" i="1"/>
  <c r="H76" i="1"/>
  <c r="G76" i="1"/>
  <c r="F76" i="1"/>
  <c r="E76" i="1"/>
  <c r="D76" i="1"/>
  <c r="B76" i="1"/>
  <c r="C76" i="1" s="1"/>
  <c r="I75" i="1"/>
  <c r="H75" i="1"/>
  <c r="G75" i="1"/>
  <c r="F75" i="1"/>
  <c r="E75" i="1"/>
  <c r="D75" i="1"/>
  <c r="B75" i="1"/>
  <c r="C75" i="1" s="1"/>
  <c r="I74" i="1"/>
  <c r="H74" i="1"/>
  <c r="G74" i="1"/>
  <c r="F74" i="1"/>
  <c r="E74" i="1"/>
  <c r="D74" i="1"/>
  <c r="C74" i="1"/>
  <c r="B74" i="1"/>
  <c r="I73" i="1"/>
  <c r="H73" i="1"/>
  <c r="G73" i="1"/>
  <c r="F73" i="1"/>
  <c r="E73" i="1"/>
  <c r="D73" i="1"/>
  <c r="B73" i="1"/>
  <c r="C73" i="1" s="1"/>
  <c r="I72" i="1"/>
  <c r="H72" i="1"/>
  <c r="G72" i="1"/>
  <c r="F72" i="1"/>
  <c r="E72" i="1"/>
  <c r="D72" i="1"/>
  <c r="C72" i="1"/>
  <c r="B72" i="1"/>
  <c r="I71" i="1"/>
  <c r="H71" i="1"/>
  <c r="G71" i="1"/>
  <c r="F71" i="1"/>
  <c r="E71" i="1"/>
  <c r="D71" i="1"/>
  <c r="C71" i="1"/>
  <c r="B71" i="1"/>
  <c r="I70" i="1"/>
  <c r="H70" i="1"/>
  <c r="G70" i="1"/>
  <c r="F70" i="1"/>
  <c r="E70" i="1"/>
  <c r="D70" i="1"/>
  <c r="B70" i="1"/>
  <c r="C70" i="1" s="1"/>
  <c r="I69" i="1"/>
  <c r="H69" i="1"/>
  <c r="G69" i="1"/>
  <c r="F69" i="1"/>
  <c r="E69" i="1"/>
  <c r="D69" i="1"/>
  <c r="C69" i="1"/>
  <c r="B69" i="1"/>
  <c r="I68" i="1"/>
  <c r="H68" i="1"/>
  <c r="G68" i="1"/>
  <c r="F68" i="1"/>
  <c r="E68" i="1"/>
  <c r="D68" i="1"/>
  <c r="C68" i="1"/>
  <c r="B68" i="1"/>
  <c r="I67" i="1"/>
  <c r="H67" i="1"/>
  <c r="G67" i="1"/>
  <c r="F67" i="1"/>
  <c r="E67" i="1"/>
  <c r="D67" i="1"/>
  <c r="B67" i="1"/>
  <c r="C67" i="1" s="1"/>
  <c r="I66" i="1"/>
  <c r="H66" i="1"/>
  <c r="G66" i="1"/>
  <c r="F66" i="1"/>
  <c r="E66" i="1"/>
  <c r="D66" i="1"/>
  <c r="C66" i="1"/>
  <c r="B66" i="1"/>
  <c r="I65" i="1"/>
  <c r="H65" i="1"/>
  <c r="G65" i="1"/>
  <c r="F65" i="1"/>
  <c r="E65" i="1"/>
  <c r="D65" i="1"/>
  <c r="C65" i="1"/>
  <c r="B65" i="1"/>
  <c r="I64" i="1"/>
  <c r="H64" i="1"/>
  <c r="G64" i="1"/>
  <c r="F64" i="1"/>
  <c r="E64" i="1"/>
  <c r="D64" i="1"/>
  <c r="B64" i="1"/>
  <c r="C64" i="1" s="1"/>
  <c r="I63" i="1"/>
  <c r="H63" i="1"/>
  <c r="G63" i="1"/>
  <c r="F63" i="1"/>
  <c r="E63" i="1"/>
  <c r="D63" i="1"/>
  <c r="C63" i="1"/>
  <c r="B63" i="1"/>
  <c r="I62" i="1"/>
  <c r="H62" i="1"/>
  <c r="G62" i="1"/>
  <c r="F62" i="1"/>
  <c r="E62" i="1"/>
  <c r="D62" i="1"/>
  <c r="C62" i="1"/>
  <c r="B62" i="1"/>
  <c r="I61" i="1"/>
  <c r="H61" i="1"/>
  <c r="G61" i="1"/>
  <c r="F61" i="1"/>
  <c r="E61" i="1"/>
  <c r="D61" i="1"/>
  <c r="B61" i="1"/>
  <c r="C61" i="1" s="1"/>
  <c r="I60" i="1"/>
  <c r="H60" i="1"/>
  <c r="G60" i="1"/>
  <c r="F60" i="1"/>
  <c r="E60" i="1"/>
  <c r="D60" i="1"/>
  <c r="C60" i="1"/>
  <c r="B60" i="1"/>
  <c r="I59" i="1"/>
  <c r="H59" i="1"/>
  <c r="G59" i="1"/>
  <c r="F59" i="1"/>
  <c r="E59" i="1"/>
  <c r="D59" i="1"/>
  <c r="C59" i="1"/>
  <c r="B59" i="1"/>
  <c r="I58" i="1"/>
  <c r="H58" i="1"/>
  <c r="G58" i="1"/>
  <c r="F58" i="1"/>
  <c r="E58" i="1"/>
  <c r="D58" i="1"/>
  <c r="B58" i="1"/>
  <c r="C58" i="1" s="1"/>
  <c r="I57" i="1"/>
  <c r="H57" i="1"/>
  <c r="G57" i="1"/>
  <c r="F57" i="1"/>
  <c r="E57" i="1"/>
  <c r="D57" i="1"/>
  <c r="C57" i="1"/>
  <c r="B57" i="1"/>
  <c r="I56" i="1"/>
  <c r="H56" i="1"/>
  <c r="G56" i="1"/>
  <c r="F56" i="1"/>
  <c r="E56" i="1"/>
  <c r="D56" i="1"/>
  <c r="C56" i="1"/>
  <c r="B56" i="1"/>
  <c r="I55" i="1"/>
  <c r="H55" i="1"/>
  <c r="G55" i="1"/>
  <c r="F55" i="1"/>
  <c r="E55" i="1"/>
  <c r="D55" i="1"/>
  <c r="B55" i="1"/>
  <c r="C55" i="1" s="1"/>
  <c r="I54" i="1"/>
  <c r="H54" i="1"/>
  <c r="G54" i="1"/>
  <c r="F54" i="1"/>
  <c r="E54" i="1"/>
  <c r="D54" i="1"/>
  <c r="C54" i="1"/>
  <c r="B54" i="1"/>
  <c r="I53" i="1"/>
  <c r="H53" i="1"/>
  <c r="G53" i="1"/>
  <c r="F53" i="1"/>
  <c r="E53" i="1"/>
  <c r="D53" i="1"/>
  <c r="C53" i="1"/>
  <c r="B53" i="1"/>
  <c r="I52" i="1"/>
  <c r="H52" i="1"/>
  <c r="G52" i="1"/>
  <c r="F52" i="1"/>
  <c r="E52" i="1"/>
  <c r="D52" i="1"/>
  <c r="B52" i="1"/>
  <c r="C52" i="1" s="1"/>
  <c r="I51" i="1"/>
  <c r="H51" i="1"/>
  <c r="G51" i="1"/>
  <c r="F51" i="1"/>
  <c r="E51" i="1"/>
  <c r="D51" i="1"/>
  <c r="C51" i="1"/>
  <c r="B51" i="1"/>
  <c r="I50" i="1"/>
  <c r="H50" i="1"/>
  <c r="G50" i="1"/>
  <c r="F50" i="1"/>
  <c r="E50" i="1"/>
  <c r="D50" i="1"/>
  <c r="C50" i="1"/>
  <c r="B50" i="1"/>
  <c r="I49" i="1"/>
  <c r="H49" i="1"/>
  <c r="G49" i="1"/>
  <c r="F49" i="1"/>
  <c r="E49" i="1"/>
  <c r="D49" i="1"/>
  <c r="B49" i="1"/>
  <c r="C49" i="1" s="1"/>
  <c r="I48" i="1"/>
  <c r="H48" i="1"/>
  <c r="G48" i="1"/>
  <c r="F48" i="1"/>
  <c r="E48" i="1"/>
  <c r="D48" i="1"/>
  <c r="C48" i="1"/>
  <c r="B48" i="1"/>
  <c r="I47" i="1"/>
  <c r="H47" i="1"/>
  <c r="G47" i="1"/>
  <c r="F47" i="1"/>
  <c r="E47" i="1"/>
  <c r="D47" i="1"/>
  <c r="C47" i="1"/>
  <c r="B47" i="1"/>
  <c r="I46" i="1"/>
  <c r="H46" i="1"/>
  <c r="G46" i="1"/>
  <c r="F46" i="1"/>
  <c r="E46" i="1"/>
  <c r="D46" i="1"/>
  <c r="B46" i="1"/>
  <c r="C46" i="1" s="1"/>
  <c r="I45" i="1"/>
  <c r="H45" i="1"/>
  <c r="G45" i="1"/>
  <c r="F45" i="1"/>
  <c r="E45" i="1"/>
  <c r="D45" i="1"/>
  <c r="C45" i="1"/>
  <c r="B45" i="1"/>
  <c r="I44" i="1"/>
  <c r="H44" i="1"/>
  <c r="G44" i="1"/>
  <c r="F44" i="1"/>
  <c r="E44" i="1"/>
  <c r="D44" i="1"/>
  <c r="C44" i="1"/>
  <c r="B44" i="1"/>
  <c r="I43" i="1"/>
  <c r="H43" i="1"/>
  <c r="G43" i="1"/>
  <c r="F43" i="1"/>
  <c r="E43" i="1"/>
  <c r="D43" i="1"/>
  <c r="B43" i="1"/>
  <c r="C43" i="1" s="1"/>
  <c r="I42" i="1"/>
  <c r="H42" i="1"/>
  <c r="G42" i="1"/>
  <c r="F42" i="1"/>
  <c r="E42" i="1"/>
  <c r="D42" i="1"/>
  <c r="C42" i="1"/>
  <c r="B42" i="1"/>
  <c r="I41" i="1"/>
  <c r="H41" i="1"/>
  <c r="G41" i="1"/>
  <c r="F41" i="1"/>
  <c r="E41" i="1"/>
  <c r="D41" i="1"/>
  <c r="C41" i="1"/>
  <c r="B41" i="1"/>
  <c r="I40" i="1"/>
  <c r="H40" i="1"/>
  <c r="G40" i="1"/>
  <c r="F40" i="1"/>
  <c r="E40" i="1"/>
  <c r="D40" i="1"/>
  <c r="B40" i="1"/>
  <c r="C40" i="1" s="1"/>
  <c r="I39" i="1"/>
  <c r="H39" i="1"/>
  <c r="G39" i="1"/>
  <c r="F39" i="1"/>
  <c r="E39" i="1"/>
  <c r="D39" i="1"/>
  <c r="C39" i="1"/>
  <c r="B39" i="1"/>
  <c r="I38" i="1"/>
  <c r="H38" i="1"/>
  <c r="G38" i="1"/>
  <c r="F38" i="1"/>
  <c r="E38" i="1"/>
  <c r="D38" i="1"/>
  <c r="C38" i="1"/>
  <c r="B38" i="1"/>
  <c r="I37" i="1"/>
  <c r="H37" i="1"/>
  <c r="G37" i="1"/>
  <c r="F37" i="1"/>
  <c r="E37" i="1"/>
  <c r="D37" i="1"/>
  <c r="B37" i="1"/>
  <c r="C37" i="1" s="1"/>
  <c r="I36" i="1"/>
  <c r="H36" i="1"/>
  <c r="G36" i="1"/>
  <c r="F36" i="1"/>
  <c r="E36" i="1"/>
  <c r="D36" i="1"/>
  <c r="C36" i="1"/>
  <c r="B36" i="1"/>
  <c r="I35" i="1"/>
  <c r="H35" i="1"/>
  <c r="G35" i="1"/>
  <c r="F35" i="1"/>
  <c r="E35" i="1"/>
  <c r="D35" i="1"/>
  <c r="C35" i="1"/>
  <c r="B35" i="1"/>
  <c r="I34" i="1"/>
  <c r="H34" i="1"/>
  <c r="G34" i="1"/>
  <c r="F34" i="1"/>
  <c r="E34" i="1"/>
  <c r="D34" i="1"/>
  <c r="B34" i="1"/>
  <c r="C34" i="1" s="1"/>
  <c r="I33" i="1"/>
  <c r="H33" i="1"/>
  <c r="G33" i="1"/>
  <c r="F33" i="1"/>
  <c r="E33" i="1"/>
  <c r="D33" i="1"/>
  <c r="C33" i="1"/>
  <c r="B33" i="1"/>
  <c r="I32" i="1"/>
  <c r="H32" i="1"/>
  <c r="G32" i="1"/>
  <c r="F32" i="1"/>
  <c r="E32" i="1"/>
  <c r="D32" i="1"/>
  <c r="C32" i="1"/>
  <c r="B32" i="1"/>
  <c r="I31" i="1"/>
  <c r="H31" i="1"/>
  <c r="G31" i="1"/>
  <c r="F31" i="1"/>
  <c r="E31" i="1"/>
  <c r="D31" i="1"/>
  <c r="B31" i="1"/>
  <c r="C31" i="1" s="1"/>
  <c r="I30" i="1"/>
  <c r="H30" i="1"/>
  <c r="G30" i="1"/>
  <c r="F30" i="1"/>
  <c r="E30" i="1"/>
  <c r="D30" i="1"/>
  <c r="C30" i="1"/>
  <c r="B30" i="1"/>
  <c r="I29" i="1"/>
  <c r="H29" i="1"/>
  <c r="G29" i="1"/>
  <c r="F29" i="1"/>
  <c r="E29" i="1"/>
  <c r="D29" i="1"/>
  <c r="C29" i="1"/>
  <c r="B29" i="1"/>
  <c r="I28" i="1"/>
  <c r="H28" i="1"/>
  <c r="G28" i="1"/>
  <c r="F28" i="1"/>
  <c r="E28" i="1"/>
  <c r="D28" i="1"/>
  <c r="B28" i="1"/>
  <c r="C28" i="1" s="1"/>
  <c r="I27" i="1"/>
  <c r="H27" i="1"/>
  <c r="G27" i="1"/>
  <c r="F27" i="1"/>
  <c r="E27" i="1"/>
  <c r="D27" i="1"/>
  <c r="C27" i="1"/>
  <c r="B27" i="1"/>
  <c r="I26" i="1"/>
  <c r="H26" i="1"/>
  <c r="G26" i="1"/>
  <c r="F26" i="1"/>
  <c r="E26" i="1"/>
  <c r="D26" i="1"/>
  <c r="C26" i="1"/>
  <c r="B26" i="1"/>
  <c r="I25" i="1"/>
  <c r="H25" i="1"/>
  <c r="G25" i="1"/>
  <c r="F25" i="1"/>
  <c r="E25" i="1"/>
  <c r="D25" i="1"/>
  <c r="B25" i="1"/>
  <c r="C25" i="1" s="1"/>
  <c r="I24" i="1"/>
  <c r="H24" i="1"/>
  <c r="G24" i="1"/>
  <c r="F24" i="1"/>
  <c r="E24" i="1"/>
  <c r="D24" i="1"/>
  <c r="C24" i="1"/>
  <c r="B24" i="1"/>
  <c r="I23" i="1"/>
  <c r="H23" i="1"/>
  <c r="G23" i="1"/>
  <c r="F23" i="1"/>
  <c r="E23" i="1"/>
  <c r="D23" i="1"/>
  <c r="C23" i="1"/>
  <c r="B23" i="1"/>
  <c r="I22" i="1"/>
  <c r="H22" i="1"/>
  <c r="G22" i="1"/>
  <c r="F22" i="1"/>
  <c r="E22" i="1"/>
  <c r="D22" i="1"/>
  <c r="B22" i="1"/>
  <c r="C22" i="1" s="1"/>
  <c r="I21" i="1"/>
  <c r="H21" i="1"/>
  <c r="G21" i="1"/>
  <c r="F21" i="1"/>
  <c r="E21" i="1"/>
  <c r="D21" i="1"/>
  <c r="C21" i="1"/>
  <c r="B21" i="1"/>
  <c r="I20" i="1"/>
  <c r="H20" i="1"/>
  <c r="G20" i="1"/>
  <c r="F20" i="1"/>
  <c r="E20" i="1"/>
  <c r="D20" i="1"/>
  <c r="C20" i="1"/>
  <c r="B20" i="1"/>
  <c r="I19" i="1"/>
  <c r="H19" i="1"/>
  <c r="G19" i="1"/>
  <c r="F19" i="1"/>
  <c r="E19" i="1"/>
  <c r="D19" i="1"/>
  <c r="B19" i="1"/>
  <c r="C19" i="1" s="1"/>
  <c r="I18" i="1"/>
  <c r="H18" i="1"/>
  <c r="G18" i="1"/>
  <c r="F18" i="1"/>
  <c r="E18" i="1"/>
  <c r="D18" i="1"/>
  <c r="C18" i="1"/>
  <c r="B18" i="1"/>
  <c r="I17" i="1"/>
  <c r="H17" i="1"/>
  <c r="G17" i="1"/>
  <c r="F17" i="1"/>
  <c r="E17" i="1"/>
  <c r="D17" i="1"/>
  <c r="C17" i="1"/>
  <c r="B17" i="1"/>
  <c r="I16" i="1"/>
  <c r="H16" i="1"/>
  <c r="G16" i="1"/>
  <c r="F16" i="1"/>
  <c r="E16" i="1"/>
  <c r="D16" i="1"/>
  <c r="B16" i="1"/>
  <c r="C16" i="1" s="1"/>
  <c r="I15" i="1"/>
  <c r="H15" i="1"/>
  <c r="G15" i="1"/>
  <c r="F15" i="1"/>
  <c r="E15" i="1"/>
  <c r="D15" i="1"/>
  <c r="C15" i="1"/>
  <c r="B15" i="1"/>
  <c r="I14" i="1"/>
  <c r="H14" i="1"/>
  <c r="G14" i="1"/>
  <c r="F14" i="1"/>
  <c r="E14" i="1"/>
  <c r="D14" i="1"/>
  <c r="C14" i="1"/>
  <c r="B14" i="1"/>
  <c r="I13" i="1"/>
  <c r="H13" i="1"/>
  <c r="G13" i="1"/>
  <c r="F13" i="1"/>
  <c r="E13" i="1"/>
  <c r="D13" i="1"/>
  <c r="B13" i="1"/>
  <c r="C13" i="1" s="1"/>
  <c r="I12" i="1"/>
  <c r="H12" i="1"/>
  <c r="G12" i="1"/>
  <c r="F12" i="1"/>
  <c r="E12" i="1"/>
  <c r="D12" i="1"/>
  <c r="C12" i="1"/>
  <c r="B12" i="1"/>
  <c r="I11" i="1"/>
  <c r="H11" i="1"/>
  <c r="G11" i="1"/>
  <c r="F11" i="1"/>
  <c r="E11" i="1"/>
  <c r="D11" i="1"/>
  <c r="C11" i="1"/>
  <c r="B11" i="1"/>
  <c r="I10" i="1"/>
  <c r="H10" i="1"/>
  <c r="G10" i="1"/>
  <c r="F10" i="1"/>
  <c r="E10" i="1"/>
  <c r="D10" i="1"/>
  <c r="B10" i="1"/>
  <c r="C10" i="1" s="1"/>
  <c r="I9" i="1"/>
  <c r="H9" i="1"/>
  <c r="G9" i="1"/>
  <c r="F9" i="1"/>
  <c r="E9" i="1"/>
  <c r="D9" i="1"/>
  <c r="C9" i="1"/>
  <c r="B9" i="1"/>
  <c r="I8" i="1"/>
  <c r="H8" i="1"/>
  <c r="G8" i="1"/>
  <c r="F8" i="1"/>
  <c r="E8" i="1"/>
  <c r="D8" i="1"/>
  <c r="C8" i="1"/>
  <c r="B8" i="1"/>
  <c r="I7" i="1"/>
  <c r="H7" i="1"/>
  <c r="G7" i="1"/>
  <c r="F7" i="1"/>
  <c r="E7" i="1"/>
  <c r="D7" i="1"/>
  <c r="B7" i="1"/>
  <c r="C7" i="1" s="1"/>
  <c r="I6" i="1"/>
  <c r="H6" i="1"/>
  <c r="G6" i="1"/>
  <c r="F6" i="1"/>
  <c r="E6" i="1"/>
  <c r="D6" i="1"/>
  <c r="C6" i="1"/>
  <c r="B6" i="1"/>
  <c r="I5" i="1"/>
  <c r="H5" i="1"/>
  <c r="G5" i="1"/>
  <c r="F5" i="1"/>
  <c r="E5" i="1"/>
  <c r="D5" i="1"/>
  <c r="C5" i="1"/>
  <c r="B5" i="1"/>
  <c r="I4" i="1"/>
  <c r="H4" i="1"/>
  <c r="G4" i="1"/>
  <c r="F4" i="1"/>
  <c r="E4" i="1"/>
  <c r="D4" i="1"/>
  <c r="B4" i="1"/>
  <c r="C4" i="1" s="1"/>
  <c r="I3" i="1"/>
  <c r="H3" i="1"/>
  <c r="G3" i="1"/>
  <c r="F3" i="1"/>
  <c r="E3" i="1"/>
  <c r="D3" i="1"/>
  <c r="C3" i="1"/>
  <c r="B3" i="1"/>
  <c r="A77" i="1" l="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C700" i="1"/>
  <c r="C604" i="1"/>
  <c r="C218" i="1"/>
  <c r="C266" i="1"/>
  <c r="C198" i="1"/>
  <c r="C246" i="1"/>
  <c r="C294" i="1"/>
  <c r="C226" i="1"/>
  <c r="C274" i="1"/>
  <c r="C302" i="1"/>
  <c r="C310" i="1"/>
  <c r="C318" i="1"/>
  <c r="C326" i="1"/>
  <c r="C334" i="1"/>
  <c r="C342" i="1"/>
  <c r="C350" i="1"/>
  <c r="C358" i="1"/>
  <c r="C366" i="1"/>
  <c r="C374" i="1"/>
  <c r="C382" i="1"/>
  <c r="C390" i="1"/>
  <c r="C398" i="1"/>
  <c r="C406" i="1"/>
  <c r="C592" i="1"/>
  <c r="C640" i="1"/>
  <c r="C688" i="1"/>
  <c r="C740" i="1"/>
  <c r="C206" i="1"/>
  <c r="C254" i="1"/>
  <c r="C484" i="1"/>
  <c r="C234" i="1"/>
  <c r="C282" i="1"/>
  <c r="C532" i="1"/>
  <c r="C238" i="1"/>
  <c r="C652" i="1"/>
  <c r="A76" i="1"/>
  <c r="C214" i="1"/>
  <c r="C262" i="1"/>
  <c r="C580" i="1"/>
  <c r="C628" i="1"/>
  <c r="C676" i="1"/>
  <c r="C194" i="1"/>
  <c r="C242" i="1"/>
  <c r="C290" i="1"/>
  <c r="C286" i="1"/>
  <c r="C222" i="1"/>
  <c r="C270" i="1"/>
  <c r="A75" i="1"/>
  <c r="C202" i="1"/>
  <c r="C250" i="1"/>
  <c r="C298" i="1"/>
  <c r="C306" i="1"/>
  <c r="C314" i="1"/>
  <c r="C322" i="1"/>
  <c r="C330" i="1"/>
  <c r="C338" i="1"/>
  <c r="C346" i="1"/>
  <c r="C354" i="1"/>
  <c r="C362" i="1"/>
  <c r="C370" i="1"/>
  <c r="C378" i="1"/>
  <c r="C386" i="1"/>
  <c r="C394" i="1"/>
  <c r="C402" i="1"/>
  <c r="C616" i="1"/>
  <c r="C664" i="1"/>
  <c r="C230" i="1"/>
  <c r="C278" i="1"/>
  <c r="C190" i="1"/>
  <c r="C210" i="1"/>
  <c r="C258" i="1"/>
  <c r="C444" i="1"/>
  <c r="C456" i="1"/>
  <c r="C476" i="1"/>
  <c r="C524" i="1"/>
  <c r="C572" i="1"/>
  <c r="C732" i="1"/>
  <c r="C504" i="1"/>
  <c r="C552" i="1"/>
  <c r="C712" i="1"/>
  <c r="C464" i="1"/>
  <c r="C512" i="1"/>
  <c r="C560" i="1"/>
  <c r="C720" i="1"/>
  <c r="C452" i="1"/>
  <c r="C492" i="1"/>
  <c r="C540" i="1"/>
  <c r="C409" i="1"/>
  <c r="C472" i="1"/>
  <c r="C520" i="1"/>
  <c r="C568" i="1"/>
  <c r="C728" i="1"/>
  <c r="C500" i="1"/>
  <c r="C548" i="1"/>
  <c r="C588" i="1"/>
  <c r="C600" i="1"/>
  <c r="C612" i="1"/>
  <c r="C624" i="1"/>
  <c r="C636" i="1"/>
  <c r="C648" i="1"/>
  <c r="C660" i="1"/>
  <c r="C672" i="1"/>
  <c r="C684" i="1"/>
  <c r="C696" i="1"/>
  <c r="C708" i="1"/>
  <c r="C480" i="1"/>
  <c r="C528" i="1"/>
  <c r="C576" i="1"/>
  <c r="C736" i="1"/>
  <c r="C448" i="1"/>
  <c r="C460" i="1"/>
  <c r="C508" i="1"/>
  <c r="C556" i="1"/>
  <c r="C716" i="1"/>
  <c r="C488" i="1"/>
  <c r="C536" i="1"/>
  <c r="C744" i="1"/>
  <c r="C468" i="1"/>
  <c r="C516" i="1"/>
  <c r="C564" i="1"/>
  <c r="C584" i="1"/>
  <c r="C596" i="1"/>
  <c r="C608" i="1"/>
  <c r="C620" i="1"/>
  <c r="C632" i="1"/>
  <c r="C644" i="1"/>
  <c r="C656" i="1"/>
  <c r="C668" i="1"/>
  <c r="C680" i="1"/>
  <c r="C692" i="1"/>
  <c r="C704" i="1"/>
  <c r="C724" i="1"/>
  <c r="C496" i="1"/>
  <c r="C544" i="1"/>
</calcChain>
</file>

<file path=xl/sharedStrings.xml><?xml version="1.0" encoding="utf-8"?>
<sst xmlns="http://schemas.openxmlformats.org/spreadsheetml/2006/main" count="23" uniqueCount="23">
  <si>
    <t>【発生場所（具体的）】</t>
    <rPh sb="1" eb="5">
      <t>ハッセイバショ</t>
    </rPh>
    <rPh sb="6" eb="9">
      <t>グタイテキ</t>
    </rPh>
    <phoneticPr fontId="1"/>
  </si>
  <si>
    <t>【傷病程度】</t>
    <rPh sb="1" eb="5">
      <t>ショウビョウテイド</t>
    </rPh>
    <phoneticPr fontId="1"/>
  </si>
  <si>
    <t>　　住居…居間、寝室、玄関等</t>
    <rPh sb="2" eb="4">
      <t>ジュウキョ</t>
    </rPh>
    <phoneticPr fontId="1"/>
  </si>
  <si>
    <t>　　仕事場①（工場、作業所等）…工場、作業所、事務所、倉庫等</t>
    <phoneticPr fontId="1"/>
  </si>
  <si>
    <t>　　仕事場②（農地等）…田、畑等</t>
    <phoneticPr fontId="1"/>
  </si>
  <si>
    <t>　　教育機関…幼稚園、保育園、小・中学校、高等学校、大学等（グランド、付属設備含む）</t>
    <phoneticPr fontId="1"/>
  </si>
  <si>
    <t>　　公衆出入り場所…飲食店、店舗、ホテル、駅、電車内等</t>
    <phoneticPr fontId="1"/>
  </si>
  <si>
    <t>　　道路…一般道路、歩道、交差点、自動車専用道路等</t>
    <phoneticPr fontId="1"/>
  </si>
  <si>
    <t>　　軽症…入院加療を必要としないもの。</t>
    <rPh sb="2" eb="4">
      <t>ケイショウ</t>
    </rPh>
    <rPh sb="5" eb="7">
      <t>ニュウイン</t>
    </rPh>
    <rPh sb="7" eb="9">
      <t>カリョウ</t>
    </rPh>
    <rPh sb="10" eb="12">
      <t>ヒツヨウ</t>
    </rPh>
    <phoneticPr fontId="1"/>
  </si>
  <si>
    <t>　　中等症…重症または軽症以外のもの。</t>
    <rPh sb="2" eb="5">
      <t>チュウトウショウ</t>
    </rPh>
    <rPh sb="6" eb="8">
      <t>ジュウショウ</t>
    </rPh>
    <rPh sb="11" eb="15">
      <t>ケイショウイガイ</t>
    </rPh>
    <phoneticPr fontId="1"/>
  </si>
  <si>
    <t>　　死亡…初診時において死亡が確認されたもの。</t>
    <rPh sb="2" eb="4">
      <t>シボウ</t>
    </rPh>
    <rPh sb="5" eb="8">
      <t>ショシンジ</t>
    </rPh>
    <rPh sb="12" eb="14">
      <t>シボウ</t>
    </rPh>
    <rPh sb="15" eb="17">
      <t>カクニン</t>
    </rPh>
    <phoneticPr fontId="1"/>
  </si>
  <si>
    <t>　　その他…上記以外の場所（公園、広場、山、河川敷、海等）</t>
    <rPh sb="6" eb="10">
      <t>ジョウキイガイ</t>
    </rPh>
    <rPh sb="11" eb="13">
      <t>バショ</t>
    </rPh>
    <rPh sb="14" eb="16">
      <t>コウエン</t>
    </rPh>
    <rPh sb="17" eb="19">
      <t>ヒロバ</t>
    </rPh>
    <rPh sb="20" eb="21">
      <t>ヤマ</t>
    </rPh>
    <rPh sb="22" eb="25">
      <t>カセンジキ</t>
    </rPh>
    <rPh sb="26" eb="27">
      <t>ウミ</t>
    </rPh>
    <rPh sb="27" eb="28">
      <t>トウ</t>
    </rPh>
    <phoneticPr fontId="1"/>
  </si>
  <si>
    <t>　　重症…３週間以上の入院加療を必要とするもの。</t>
    <rPh sb="2" eb="4">
      <t>ジュウショウ</t>
    </rPh>
    <rPh sb="6" eb="10">
      <t>シュウカンイジョウ</t>
    </rPh>
    <rPh sb="11" eb="15">
      <t>ニュウインカリョウ</t>
    </rPh>
    <rPh sb="16" eb="18">
      <t>ヒツヨウ</t>
    </rPh>
    <phoneticPr fontId="1"/>
  </si>
  <si>
    <t>No</t>
    <phoneticPr fontId="4"/>
  </si>
  <si>
    <t>日付</t>
    <rPh sb="0" eb="2">
      <t>ヒヅケ</t>
    </rPh>
    <phoneticPr fontId="4"/>
  </si>
  <si>
    <t>時間帯</t>
    <rPh sb="0" eb="3">
      <t>ジカンタイ</t>
    </rPh>
    <phoneticPr fontId="4"/>
  </si>
  <si>
    <t>年代</t>
    <rPh sb="0" eb="2">
      <t>ネンダイ</t>
    </rPh>
    <phoneticPr fontId="4"/>
  </si>
  <si>
    <t>性別</t>
    <rPh sb="0" eb="2">
      <t>セイベツ</t>
    </rPh>
    <phoneticPr fontId="4"/>
  </si>
  <si>
    <t>傷病程度</t>
    <rPh sb="0" eb="4">
      <t>ショウビョウテイド</t>
    </rPh>
    <phoneticPr fontId="4"/>
  </si>
  <si>
    <t>発生場所</t>
    <rPh sb="0" eb="4">
      <t>ハッセイバショ</t>
    </rPh>
    <phoneticPr fontId="4"/>
  </si>
  <si>
    <t>発生場所
（屋内外）</t>
    <rPh sb="0" eb="4">
      <t>ハッセイバショ</t>
    </rPh>
    <rPh sb="6" eb="9">
      <t>オクナイガイ</t>
    </rPh>
    <phoneticPr fontId="4"/>
  </si>
  <si>
    <t>発生場所
（具体的）</t>
    <rPh sb="0" eb="4">
      <t>ハッセイバショ</t>
    </rPh>
    <rPh sb="6" eb="9">
      <t>グタイテキ</t>
    </rPh>
    <phoneticPr fontId="4"/>
  </si>
  <si>
    <r>
      <rPr>
        <b/>
        <sz val="12"/>
        <color theme="1"/>
        <rFont val="ＭＳ Ｐゴシック"/>
        <family val="3"/>
        <charset val="128"/>
      </rPr>
      <t>令和8年8月16日までの熱中症傷病者(※)の救急搬送状況（15時現在速報値）</t>
    </r>
    <r>
      <rPr>
        <sz val="11"/>
        <color theme="1"/>
        <rFont val="游ゴシック"/>
        <family val="2"/>
        <charset val="128"/>
        <scheme val="minor"/>
      </rPr>
      <t xml:space="preserve">
　※広島市消防局管内（受託市町を含む。）で発生し、医療機関に搬送した熱中症又はその疑いのある傷病者のことをいいます。</t>
    </r>
    <rPh sb="0" eb="2">
      <t>レイワ</t>
    </rPh>
    <rPh sb="3" eb="4">
      <t>ネン</t>
    </rPh>
    <rPh sb="5" eb="6">
      <t>ガツ</t>
    </rPh>
    <rPh sb="76" eb="77">
      <t>マタ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</si>
</sst>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left" vertical="top" wrapText="1"/>
    </xf>
    <xf numFmtId="0" fontId="2" fillId="2" borderId="1" xfId="0" applyFont="1" applyFill="1" applyBorder="1">
      <alignment vertical="center"/>
    </xf>
    <xf numFmtId="0" fontId="0" fillId="0" borderId="0" xfId="0" applyAlignment="1">
      <alignment horizontal="left" vertical="center"/>
    </xf>
    <xf numFmtId="0" fontId="0" fillId="0" borderId="1" xfId="0" applyBorder="1" applyAlignment="1">
      <alignment horizontal="left" vertical="center"/>
    </xf>
    <xf numFmtId="0" fontId="2" fillId="2" borderId="1" xfId="0" applyFont="1" applyFill="1" applyBorder="1" applyAlignment="1">
      <alignment horizontal="left" vertical="center"/>
    </xf>
    <xf numFmtId="0" fontId="0" fillId="0" borderId="1" xfId="0" applyBorder="1" applyAlignment="1">
      <alignment horizontal="center" vertical="center"/>
    </xf>
    <xf numFmtId="0" fontId="0" fillId="0" borderId="0" xfId="0" applyAlignment="1">
      <alignment horizontal="center" vertical="center"/>
    </xf>
    <xf numFmtId="176" fontId="0" fillId="0" borderId="1" xfId="0" applyNumberFormat="1" applyBorder="1" applyAlignment="1">
      <alignment horizontal="center" vertical="center"/>
    </xf>
    <xf numFmtId="176" fontId="0" fillId="0" borderId="0" xfId="0" applyNumberFormat="1" applyAlignment="1">
      <alignment horizontal="center" vertical="center"/>
    </xf>
    <xf numFmtId="176" fontId="2" fillId="2" borderId="1" xfId="0" applyNumberFormat="1" applyFont="1" applyFill="1" applyBorder="1" applyAlignment="1">
      <alignment horizontal="center" vertical="center"/>
    </xf>
    <xf numFmtId="0" fontId="0" fillId="0" borderId="0" xfId="0" applyBorder="1">
      <alignment vertical="center"/>
    </xf>
    <xf numFmtId="176" fontId="0" fillId="0" borderId="2" xfId="0" applyNumberForma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33;&#29105;&#20013;&#30151;&#20837;&#21147;&#34920;&#9733;&#65288;&#20196;&#21644;8&#24180;8&#26376;16&#26085;&#26356;&#26032;&#65289;&#20316;&#26989;&#29992;&#65288;R8.1.27&#6537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元データ貼付用"/>
      <sheetName val="②変換シート"/>
      <sheetName val="③変換後データ貼付用"/>
      <sheetName val="④HP掲載用"/>
      <sheetName val="突合用"/>
    </sheetNames>
    <sheetDataSet>
      <sheetData sheetId="0"/>
      <sheetData sheetId="1"/>
      <sheetData sheetId="2">
        <row r="2">
          <cell r="B2">
            <v>46144</v>
          </cell>
          <cell r="D2">
            <v>10</v>
          </cell>
          <cell r="J2" t="str">
            <v>佐伯区</v>
          </cell>
          <cell r="K2" t="str">
            <v>80代</v>
          </cell>
          <cell r="N2" t="str">
            <v>男</v>
          </cell>
          <cell r="P2" t="str">
            <v>中等症</v>
          </cell>
          <cell r="S2" t="str">
            <v>屋外</v>
          </cell>
          <cell r="T2" t="str">
            <v>その他</v>
          </cell>
        </row>
        <row r="3">
          <cell r="B3">
            <v>46149</v>
          </cell>
          <cell r="D3">
            <v>13</v>
          </cell>
          <cell r="J3" t="str">
            <v>海田町</v>
          </cell>
          <cell r="K3" t="str">
            <v>80代</v>
          </cell>
          <cell r="N3" t="str">
            <v>男</v>
          </cell>
          <cell r="P3" t="str">
            <v>軽症</v>
          </cell>
          <cell r="S3" t="str">
            <v>屋外</v>
          </cell>
          <cell r="T3" t="str">
            <v>道路</v>
          </cell>
        </row>
        <row r="4">
          <cell r="B4">
            <v>46151</v>
          </cell>
          <cell r="D4">
            <v>12</v>
          </cell>
          <cell r="J4" t="str">
            <v>佐伯区</v>
          </cell>
          <cell r="K4" t="str">
            <v>10代</v>
          </cell>
          <cell r="N4" t="str">
            <v>男</v>
          </cell>
          <cell r="P4" t="str">
            <v>軽症</v>
          </cell>
          <cell r="S4" t="str">
            <v>屋外</v>
          </cell>
          <cell r="T4" t="str">
            <v>道路</v>
          </cell>
        </row>
        <row r="5">
          <cell r="B5">
            <v>46154</v>
          </cell>
          <cell r="D5">
            <v>16</v>
          </cell>
          <cell r="J5" t="str">
            <v>安佐南区</v>
          </cell>
          <cell r="K5" t="str">
            <v>50代</v>
          </cell>
          <cell r="N5" t="str">
            <v>女</v>
          </cell>
          <cell r="P5" t="str">
            <v>軽症</v>
          </cell>
          <cell r="S5" t="str">
            <v>屋外</v>
          </cell>
          <cell r="T5" t="str">
            <v>道路</v>
          </cell>
        </row>
        <row r="6">
          <cell r="B6">
            <v>46155</v>
          </cell>
          <cell r="D6">
            <v>17</v>
          </cell>
          <cell r="J6" t="str">
            <v>佐伯区</v>
          </cell>
          <cell r="K6" t="str">
            <v>40代</v>
          </cell>
          <cell r="N6" t="str">
            <v>男</v>
          </cell>
          <cell r="P6" t="str">
            <v>中等症</v>
          </cell>
          <cell r="S6" t="str">
            <v>屋外</v>
          </cell>
          <cell r="T6" t="str">
            <v>道路</v>
          </cell>
        </row>
        <row r="7">
          <cell r="B7">
            <v>46156</v>
          </cell>
          <cell r="D7">
            <v>11</v>
          </cell>
          <cell r="J7" t="str">
            <v>安佐南区</v>
          </cell>
          <cell r="K7" t="str">
            <v>10代</v>
          </cell>
          <cell r="N7" t="str">
            <v>男</v>
          </cell>
          <cell r="P7" t="str">
            <v>軽症</v>
          </cell>
          <cell r="S7" t="str">
            <v>屋外</v>
          </cell>
          <cell r="T7" t="str">
            <v>教育機関</v>
          </cell>
        </row>
        <row r="8">
          <cell r="B8">
            <v>46156</v>
          </cell>
          <cell r="D8">
            <v>13</v>
          </cell>
          <cell r="J8" t="str">
            <v>中区</v>
          </cell>
          <cell r="K8" t="str">
            <v>60代</v>
          </cell>
          <cell r="N8" t="str">
            <v>女</v>
          </cell>
          <cell r="P8" t="str">
            <v>軽症</v>
          </cell>
          <cell r="S8" t="str">
            <v>屋内</v>
          </cell>
          <cell r="T8" t="str">
            <v>住居</v>
          </cell>
        </row>
        <row r="9">
          <cell r="B9">
            <v>46157</v>
          </cell>
          <cell r="D9">
            <v>14</v>
          </cell>
          <cell r="J9" t="str">
            <v>中区</v>
          </cell>
          <cell r="K9" t="str">
            <v>70代</v>
          </cell>
          <cell r="N9" t="str">
            <v>女</v>
          </cell>
          <cell r="P9" t="str">
            <v>軽症</v>
          </cell>
          <cell r="S9" t="str">
            <v>屋外</v>
          </cell>
          <cell r="T9" t="str">
            <v>道路</v>
          </cell>
        </row>
        <row r="10">
          <cell r="B10">
            <v>46157</v>
          </cell>
          <cell r="D10">
            <v>15</v>
          </cell>
          <cell r="J10" t="str">
            <v>東区</v>
          </cell>
          <cell r="K10" t="str">
            <v>80代</v>
          </cell>
          <cell r="N10" t="str">
            <v>女</v>
          </cell>
          <cell r="P10" t="str">
            <v>中等症</v>
          </cell>
          <cell r="S10" t="str">
            <v>屋外</v>
          </cell>
          <cell r="T10" t="str">
            <v>道路</v>
          </cell>
        </row>
        <row r="11">
          <cell r="B11">
            <v>46157</v>
          </cell>
          <cell r="D11">
            <v>15</v>
          </cell>
          <cell r="J11" t="str">
            <v>安芸区</v>
          </cell>
          <cell r="K11" t="str">
            <v>70代</v>
          </cell>
          <cell r="N11" t="str">
            <v>男</v>
          </cell>
          <cell r="P11" t="str">
            <v>軽症</v>
          </cell>
          <cell r="S11" t="str">
            <v>屋外</v>
          </cell>
          <cell r="T11" t="str">
            <v>公衆出入り場所</v>
          </cell>
        </row>
        <row r="12">
          <cell r="B12">
            <v>46158</v>
          </cell>
          <cell r="D12">
            <v>9</v>
          </cell>
          <cell r="J12" t="str">
            <v>安佐南区</v>
          </cell>
          <cell r="K12" t="str">
            <v>10代</v>
          </cell>
          <cell r="N12" t="str">
            <v>男</v>
          </cell>
          <cell r="P12" t="str">
            <v>軽症</v>
          </cell>
          <cell r="S12" t="str">
            <v>屋外</v>
          </cell>
          <cell r="T12" t="str">
            <v>公衆出入り場所</v>
          </cell>
        </row>
        <row r="13">
          <cell r="B13">
            <v>46158</v>
          </cell>
          <cell r="D13">
            <v>16</v>
          </cell>
          <cell r="J13" t="str">
            <v>安佐北区</v>
          </cell>
          <cell r="K13" t="str">
            <v>80代</v>
          </cell>
          <cell r="N13" t="str">
            <v>女</v>
          </cell>
          <cell r="P13" t="str">
            <v>軽症</v>
          </cell>
          <cell r="S13" t="str">
            <v>屋外</v>
          </cell>
          <cell r="T13" t="str">
            <v>道路</v>
          </cell>
        </row>
        <row r="14">
          <cell r="B14">
            <v>46158</v>
          </cell>
          <cell r="D14">
            <v>22</v>
          </cell>
          <cell r="J14" t="str">
            <v>安佐北区</v>
          </cell>
          <cell r="K14" t="str">
            <v>60代</v>
          </cell>
          <cell r="N14" t="str">
            <v>男</v>
          </cell>
          <cell r="P14" t="str">
            <v>軽症</v>
          </cell>
          <cell r="S14" t="str">
            <v>屋内</v>
          </cell>
          <cell r="T14" t="str">
            <v>住居</v>
          </cell>
        </row>
        <row r="15">
          <cell r="B15">
            <v>46159</v>
          </cell>
          <cell r="D15">
            <v>13</v>
          </cell>
          <cell r="J15" t="str">
            <v>安佐北区</v>
          </cell>
          <cell r="K15" t="str">
            <v>40代</v>
          </cell>
          <cell r="N15" t="str">
            <v>女</v>
          </cell>
          <cell r="P15" t="str">
            <v>軽症</v>
          </cell>
          <cell r="S15" t="str">
            <v>屋外</v>
          </cell>
          <cell r="T15" t="str">
            <v>公衆出入り場所</v>
          </cell>
        </row>
        <row r="16">
          <cell r="B16">
            <v>46160</v>
          </cell>
          <cell r="D16">
            <v>11</v>
          </cell>
          <cell r="J16" t="str">
            <v>安佐北区</v>
          </cell>
          <cell r="K16" t="str">
            <v>20代</v>
          </cell>
          <cell r="N16" t="str">
            <v>男</v>
          </cell>
          <cell r="P16" t="str">
            <v>軽症</v>
          </cell>
          <cell r="S16" t="str">
            <v>屋内</v>
          </cell>
          <cell r="T16" t="str">
            <v>教育機関</v>
          </cell>
        </row>
        <row r="17">
          <cell r="B17">
            <v>46160</v>
          </cell>
          <cell r="D17">
            <v>12</v>
          </cell>
          <cell r="J17" t="str">
            <v>中区</v>
          </cell>
          <cell r="K17" t="str">
            <v>80代</v>
          </cell>
          <cell r="N17" t="str">
            <v>男</v>
          </cell>
          <cell r="P17" t="str">
            <v>中等症</v>
          </cell>
          <cell r="S17" t="str">
            <v>屋外</v>
          </cell>
          <cell r="T17" t="str">
            <v>道路</v>
          </cell>
        </row>
        <row r="18">
          <cell r="B18">
            <v>46160</v>
          </cell>
          <cell r="D18">
            <v>13</v>
          </cell>
          <cell r="J18" t="str">
            <v>安佐北区</v>
          </cell>
          <cell r="K18" t="str">
            <v>60代</v>
          </cell>
          <cell r="N18" t="str">
            <v>男</v>
          </cell>
          <cell r="P18" t="str">
            <v>軽症</v>
          </cell>
          <cell r="S18" t="str">
            <v>屋内</v>
          </cell>
          <cell r="T18" t="str">
            <v>公衆出入り場所</v>
          </cell>
        </row>
        <row r="19">
          <cell r="B19">
            <v>46160</v>
          </cell>
          <cell r="D19">
            <v>14</v>
          </cell>
          <cell r="J19" t="str">
            <v>安芸区</v>
          </cell>
          <cell r="K19" t="str">
            <v>80代</v>
          </cell>
          <cell r="N19" t="str">
            <v>女</v>
          </cell>
          <cell r="P19" t="str">
            <v>中等症</v>
          </cell>
          <cell r="S19" t="str">
            <v>屋外</v>
          </cell>
          <cell r="T19" t="str">
            <v>道路</v>
          </cell>
        </row>
        <row r="20">
          <cell r="B20">
            <v>46160</v>
          </cell>
          <cell r="D20">
            <v>14</v>
          </cell>
          <cell r="J20" t="str">
            <v>安佐南区</v>
          </cell>
          <cell r="K20" t="str">
            <v>70代</v>
          </cell>
          <cell r="N20" t="str">
            <v>女</v>
          </cell>
          <cell r="P20" t="str">
            <v>軽症</v>
          </cell>
          <cell r="S20" t="str">
            <v>屋外</v>
          </cell>
          <cell r="T20" t="str">
            <v>道路</v>
          </cell>
        </row>
        <row r="21">
          <cell r="B21">
            <v>46160</v>
          </cell>
          <cell r="D21">
            <v>16</v>
          </cell>
          <cell r="J21" t="str">
            <v>中区</v>
          </cell>
          <cell r="K21" t="str">
            <v>50代</v>
          </cell>
          <cell r="N21" t="str">
            <v>女</v>
          </cell>
          <cell r="P21" t="str">
            <v>軽症</v>
          </cell>
          <cell r="S21" t="str">
            <v>屋内</v>
          </cell>
          <cell r="T21" t="str">
            <v>公衆出入り場所</v>
          </cell>
        </row>
        <row r="22">
          <cell r="B22">
            <v>46160</v>
          </cell>
          <cell r="D22">
            <v>16</v>
          </cell>
          <cell r="J22" t="str">
            <v>安佐北区</v>
          </cell>
          <cell r="K22" t="str">
            <v>90代</v>
          </cell>
          <cell r="N22" t="str">
            <v>男</v>
          </cell>
          <cell r="P22" t="str">
            <v>中等症</v>
          </cell>
          <cell r="S22" t="str">
            <v>屋内</v>
          </cell>
          <cell r="T22" t="str">
            <v>住居</v>
          </cell>
        </row>
        <row r="23">
          <cell r="B23">
            <v>46161</v>
          </cell>
          <cell r="D23">
            <v>13</v>
          </cell>
          <cell r="J23" t="str">
            <v>安佐南区</v>
          </cell>
          <cell r="K23" t="str">
            <v>10歳未満</v>
          </cell>
          <cell r="N23" t="str">
            <v>女</v>
          </cell>
          <cell r="P23" t="str">
            <v>軽症</v>
          </cell>
          <cell r="S23" t="str">
            <v>屋内</v>
          </cell>
          <cell r="T23" t="str">
            <v>教育機関</v>
          </cell>
        </row>
        <row r="24">
          <cell r="B24">
            <v>46165</v>
          </cell>
          <cell r="D24">
            <v>10</v>
          </cell>
          <cell r="J24" t="str">
            <v>東区</v>
          </cell>
          <cell r="K24" t="str">
            <v>90代</v>
          </cell>
          <cell r="N24" t="str">
            <v>女</v>
          </cell>
          <cell r="P24" t="str">
            <v>軽症</v>
          </cell>
          <cell r="S24" t="str">
            <v>屋外</v>
          </cell>
          <cell r="T24" t="str">
            <v>公衆出入り場所</v>
          </cell>
        </row>
        <row r="25">
          <cell r="B25">
            <v>46166</v>
          </cell>
          <cell r="D25">
            <v>14</v>
          </cell>
          <cell r="J25" t="str">
            <v>東区</v>
          </cell>
          <cell r="K25" t="str">
            <v>80代</v>
          </cell>
          <cell r="N25" t="str">
            <v>男</v>
          </cell>
          <cell r="P25" t="str">
            <v>軽症</v>
          </cell>
          <cell r="S25" t="str">
            <v>屋外</v>
          </cell>
          <cell r="T25" t="str">
            <v>公衆出入り場所</v>
          </cell>
        </row>
        <row r="26">
          <cell r="B26">
            <v>46166</v>
          </cell>
          <cell r="D26">
            <v>16</v>
          </cell>
          <cell r="J26" t="str">
            <v>南区</v>
          </cell>
          <cell r="K26" t="str">
            <v>80代</v>
          </cell>
          <cell r="N26" t="str">
            <v>女</v>
          </cell>
          <cell r="P26" t="str">
            <v>軽症</v>
          </cell>
          <cell r="S26" t="str">
            <v>屋外</v>
          </cell>
          <cell r="T26" t="str">
            <v>道路</v>
          </cell>
        </row>
        <row r="27">
          <cell r="B27">
            <v>46166</v>
          </cell>
          <cell r="D27">
            <v>18</v>
          </cell>
          <cell r="J27" t="str">
            <v>安佐北区</v>
          </cell>
          <cell r="K27" t="str">
            <v>20代</v>
          </cell>
          <cell r="N27" t="str">
            <v>女</v>
          </cell>
          <cell r="P27" t="str">
            <v>軽症</v>
          </cell>
          <cell r="S27" t="str">
            <v>屋内</v>
          </cell>
          <cell r="T27" t="str">
            <v>住居</v>
          </cell>
        </row>
        <row r="28">
          <cell r="B28">
            <v>46167</v>
          </cell>
          <cell r="D28">
            <v>18</v>
          </cell>
          <cell r="J28" t="str">
            <v>海田町</v>
          </cell>
          <cell r="K28" t="str">
            <v>90代</v>
          </cell>
          <cell r="N28" t="str">
            <v>男</v>
          </cell>
          <cell r="P28" t="str">
            <v>中等症</v>
          </cell>
          <cell r="S28" t="str">
            <v>屋内</v>
          </cell>
          <cell r="T28" t="str">
            <v>住居</v>
          </cell>
        </row>
        <row r="29">
          <cell r="B29">
            <v>46167</v>
          </cell>
          <cell r="D29">
            <v>18</v>
          </cell>
          <cell r="J29" t="str">
            <v>安佐北区</v>
          </cell>
          <cell r="K29" t="str">
            <v>80代</v>
          </cell>
          <cell r="N29" t="str">
            <v>女</v>
          </cell>
          <cell r="P29" t="str">
            <v>中等症</v>
          </cell>
          <cell r="S29" t="str">
            <v>屋外</v>
          </cell>
          <cell r="T29" t="str">
            <v>道路</v>
          </cell>
        </row>
        <row r="30">
          <cell r="B30">
            <v>46168</v>
          </cell>
          <cell r="D30">
            <v>12</v>
          </cell>
          <cell r="J30" t="str">
            <v>安佐南区</v>
          </cell>
          <cell r="K30" t="str">
            <v>70代</v>
          </cell>
          <cell r="N30" t="str">
            <v>女</v>
          </cell>
          <cell r="P30" t="str">
            <v>軽症</v>
          </cell>
          <cell r="S30" t="str">
            <v>屋内</v>
          </cell>
          <cell r="T30" t="str">
            <v>住居</v>
          </cell>
        </row>
        <row r="31">
          <cell r="B31">
            <v>46171</v>
          </cell>
          <cell r="D31">
            <v>15</v>
          </cell>
          <cell r="J31" t="str">
            <v>佐伯区</v>
          </cell>
          <cell r="K31" t="str">
            <v>70代</v>
          </cell>
          <cell r="N31" t="str">
            <v>男</v>
          </cell>
          <cell r="P31" t="str">
            <v>軽症</v>
          </cell>
          <cell r="S31" t="str">
            <v>屋外</v>
          </cell>
          <cell r="T31" t="str">
            <v>その他</v>
          </cell>
        </row>
        <row r="32">
          <cell r="B32">
            <v>46171</v>
          </cell>
          <cell r="D32">
            <v>16</v>
          </cell>
          <cell r="J32" t="str">
            <v>佐伯区</v>
          </cell>
          <cell r="K32" t="str">
            <v>70代</v>
          </cell>
          <cell r="N32" t="str">
            <v>女</v>
          </cell>
          <cell r="P32" t="str">
            <v>軽症</v>
          </cell>
          <cell r="S32" t="str">
            <v>屋内</v>
          </cell>
          <cell r="T32" t="str">
            <v>住居</v>
          </cell>
        </row>
        <row r="33">
          <cell r="B33">
            <v>46171</v>
          </cell>
          <cell r="D33">
            <v>17</v>
          </cell>
          <cell r="J33" t="str">
            <v>佐伯区</v>
          </cell>
          <cell r="K33" t="str">
            <v>60代</v>
          </cell>
          <cell r="N33" t="str">
            <v>女</v>
          </cell>
          <cell r="P33" t="str">
            <v>軽症</v>
          </cell>
          <cell r="S33" t="str">
            <v>屋内</v>
          </cell>
          <cell r="T33" t="str">
            <v>住居</v>
          </cell>
        </row>
        <row r="34">
          <cell r="B34">
            <v>46172</v>
          </cell>
          <cell r="D34">
            <v>8</v>
          </cell>
          <cell r="J34" t="str">
            <v>西区</v>
          </cell>
          <cell r="K34" t="str">
            <v>50代</v>
          </cell>
          <cell r="N34" t="str">
            <v>女</v>
          </cell>
          <cell r="P34" t="str">
            <v>軽症</v>
          </cell>
          <cell r="S34" t="str">
            <v>屋内</v>
          </cell>
          <cell r="T34" t="str">
            <v>住居</v>
          </cell>
        </row>
        <row r="35">
          <cell r="B35">
            <v>46172</v>
          </cell>
          <cell r="D35">
            <v>11</v>
          </cell>
          <cell r="J35" t="str">
            <v>安芸区</v>
          </cell>
          <cell r="K35" t="str">
            <v>80代</v>
          </cell>
          <cell r="N35" t="str">
            <v>女</v>
          </cell>
          <cell r="P35" t="str">
            <v>中等症</v>
          </cell>
          <cell r="S35" t="str">
            <v>屋外</v>
          </cell>
          <cell r="T35" t="str">
            <v>その他</v>
          </cell>
        </row>
        <row r="36">
          <cell r="B36">
            <v>46172</v>
          </cell>
          <cell r="D36">
            <v>17</v>
          </cell>
          <cell r="J36" t="str">
            <v>東区</v>
          </cell>
          <cell r="K36" t="str">
            <v>80代</v>
          </cell>
          <cell r="N36" t="str">
            <v>女</v>
          </cell>
          <cell r="P36" t="str">
            <v>軽症</v>
          </cell>
          <cell r="S36" t="str">
            <v>屋内</v>
          </cell>
          <cell r="T36" t="str">
            <v>住居</v>
          </cell>
        </row>
        <row r="37">
          <cell r="B37">
            <v>46173</v>
          </cell>
          <cell r="D37">
            <v>11</v>
          </cell>
          <cell r="J37" t="str">
            <v>佐伯区</v>
          </cell>
          <cell r="K37" t="str">
            <v>80代</v>
          </cell>
          <cell r="N37" t="str">
            <v>女</v>
          </cell>
          <cell r="P37" t="str">
            <v>中等症</v>
          </cell>
          <cell r="S37" t="str">
            <v>屋外</v>
          </cell>
          <cell r="T37" t="str">
            <v>道路</v>
          </cell>
        </row>
        <row r="38">
          <cell r="B38">
            <v>46173</v>
          </cell>
          <cell r="D38">
            <v>17</v>
          </cell>
          <cell r="J38" t="str">
            <v>東区</v>
          </cell>
          <cell r="K38" t="str">
            <v>80代</v>
          </cell>
          <cell r="N38" t="str">
            <v>女</v>
          </cell>
          <cell r="P38" t="str">
            <v>軽症</v>
          </cell>
          <cell r="S38" t="str">
            <v>屋内</v>
          </cell>
          <cell r="T38" t="str">
            <v>住居</v>
          </cell>
        </row>
        <row r="39">
          <cell r="B39">
            <v>46174</v>
          </cell>
          <cell r="D39">
            <v>9</v>
          </cell>
          <cell r="J39" t="str">
            <v>中区</v>
          </cell>
          <cell r="K39" t="str">
            <v>90代</v>
          </cell>
          <cell r="N39" t="str">
            <v>女</v>
          </cell>
          <cell r="P39" t="str">
            <v>中等症</v>
          </cell>
          <cell r="S39" t="str">
            <v>屋内</v>
          </cell>
          <cell r="T39" t="str">
            <v>住居</v>
          </cell>
        </row>
        <row r="40">
          <cell r="B40">
            <v>46174</v>
          </cell>
          <cell r="D40">
            <v>13</v>
          </cell>
          <cell r="J40" t="str">
            <v>佐伯区</v>
          </cell>
          <cell r="K40" t="str">
            <v>70代</v>
          </cell>
          <cell r="N40" t="str">
            <v>男</v>
          </cell>
          <cell r="P40" t="str">
            <v>重症</v>
          </cell>
          <cell r="S40" t="str">
            <v>屋外</v>
          </cell>
          <cell r="T40" t="str">
            <v>その他</v>
          </cell>
        </row>
        <row r="41">
          <cell r="B41">
            <v>46174</v>
          </cell>
          <cell r="D41">
            <v>14</v>
          </cell>
          <cell r="J41" t="str">
            <v>南区</v>
          </cell>
          <cell r="K41" t="str">
            <v>60代</v>
          </cell>
          <cell r="N41" t="str">
            <v>男</v>
          </cell>
          <cell r="P41" t="str">
            <v>軽症</v>
          </cell>
          <cell r="S41" t="str">
            <v>屋外</v>
          </cell>
          <cell r="T41" t="str">
            <v>道路</v>
          </cell>
        </row>
        <row r="42">
          <cell r="B42">
            <v>46174</v>
          </cell>
          <cell r="D42">
            <v>14</v>
          </cell>
          <cell r="J42" t="str">
            <v>南区</v>
          </cell>
          <cell r="K42" t="str">
            <v>70代</v>
          </cell>
          <cell r="N42" t="str">
            <v>男</v>
          </cell>
          <cell r="P42" t="str">
            <v>中等症</v>
          </cell>
          <cell r="S42" t="str">
            <v>屋外</v>
          </cell>
          <cell r="T42" t="str">
            <v>道路</v>
          </cell>
        </row>
        <row r="43">
          <cell r="B43">
            <v>46176</v>
          </cell>
          <cell r="D43">
            <v>14</v>
          </cell>
          <cell r="J43" t="str">
            <v>熊野町</v>
          </cell>
          <cell r="K43" t="str">
            <v>80代</v>
          </cell>
          <cell r="N43" t="str">
            <v>男</v>
          </cell>
          <cell r="P43" t="str">
            <v>中等症</v>
          </cell>
          <cell r="S43" t="str">
            <v>屋内</v>
          </cell>
          <cell r="T43" t="str">
            <v>住居</v>
          </cell>
        </row>
        <row r="44">
          <cell r="B44">
            <v>46176</v>
          </cell>
          <cell r="D44">
            <v>15</v>
          </cell>
          <cell r="J44" t="str">
            <v>西区</v>
          </cell>
          <cell r="K44" t="str">
            <v>60代</v>
          </cell>
          <cell r="N44" t="str">
            <v>男</v>
          </cell>
          <cell r="P44" t="str">
            <v>軽症</v>
          </cell>
          <cell r="S44" t="str">
            <v>屋外</v>
          </cell>
          <cell r="T44" t="str">
            <v>公衆出入り場所</v>
          </cell>
        </row>
        <row r="45">
          <cell r="B45">
            <v>46176</v>
          </cell>
          <cell r="D45">
            <v>16</v>
          </cell>
          <cell r="J45" t="str">
            <v>安佐北区</v>
          </cell>
          <cell r="K45" t="str">
            <v>80代</v>
          </cell>
          <cell r="N45" t="str">
            <v>男</v>
          </cell>
          <cell r="P45" t="str">
            <v>中等症</v>
          </cell>
          <cell r="S45" t="str">
            <v>屋内</v>
          </cell>
          <cell r="T45" t="str">
            <v>住居</v>
          </cell>
        </row>
        <row r="46">
          <cell r="B46">
            <v>46178</v>
          </cell>
          <cell r="D46">
            <v>18</v>
          </cell>
          <cell r="J46" t="str">
            <v>中区</v>
          </cell>
          <cell r="K46" t="str">
            <v>40代</v>
          </cell>
          <cell r="N46" t="str">
            <v>男</v>
          </cell>
          <cell r="P46" t="str">
            <v>中等症</v>
          </cell>
          <cell r="S46" t="str">
            <v>屋内</v>
          </cell>
          <cell r="T46" t="str">
            <v>公衆出入り場所</v>
          </cell>
        </row>
        <row r="47">
          <cell r="B47">
            <v>46179</v>
          </cell>
          <cell r="D47">
            <v>13</v>
          </cell>
          <cell r="J47" t="str">
            <v>南区</v>
          </cell>
          <cell r="K47" t="str">
            <v>10代</v>
          </cell>
          <cell r="N47" t="str">
            <v>男</v>
          </cell>
          <cell r="P47" t="str">
            <v>軽症</v>
          </cell>
          <cell r="S47" t="str">
            <v>屋外</v>
          </cell>
          <cell r="T47" t="str">
            <v>教育機関</v>
          </cell>
        </row>
        <row r="48">
          <cell r="B48">
            <v>46184</v>
          </cell>
          <cell r="D48">
            <v>12</v>
          </cell>
          <cell r="J48" t="str">
            <v>中区</v>
          </cell>
          <cell r="K48" t="str">
            <v>40代</v>
          </cell>
          <cell r="N48" t="str">
            <v>男</v>
          </cell>
          <cell r="P48" t="str">
            <v>中等症</v>
          </cell>
          <cell r="S48" t="str">
            <v>屋外</v>
          </cell>
          <cell r="T48" t="str">
            <v>道路</v>
          </cell>
        </row>
        <row r="49">
          <cell r="B49">
            <v>46184</v>
          </cell>
          <cell r="D49">
            <v>17</v>
          </cell>
          <cell r="J49" t="str">
            <v>安佐南区</v>
          </cell>
          <cell r="K49" t="str">
            <v>50代</v>
          </cell>
          <cell r="N49" t="str">
            <v>男</v>
          </cell>
          <cell r="P49" t="str">
            <v>軽症</v>
          </cell>
          <cell r="S49" t="str">
            <v>屋外</v>
          </cell>
          <cell r="T49" t="str">
            <v>仕事場①【工場、作業所等】</v>
          </cell>
        </row>
        <row r="50">
          <cell r="B50">
            <v>46184</v>
          </cell>
          <cell r="D50">
            <v>19</v>
          </cell>
          <cell r="J50" t="str">
            <v>安佐北区</v>
          </cell>
          <cell r="K50" t="str">
            <v>80代</v>
          </cell>
          <cell r="N50" t="str">
            <v>女</v>
          </cell>
          <cell r="P50" t="str">
            <v>軽症</v>
          </cell>
          <cell r="S50" t="str">
            <v>屋外</v>
          </cell>
          <cell r="T50" t="str">
            <v>住居</v>
          </cell>
        </row>
        <row r="51">
          <cell r="B51">
            <v>46185</v>
          </cell>
          <cell r="D51">
            <v>11</v>
          </cell>
          <cell r="J51" t="str">
            <v>佐伯区</v>
          </cell>
          <cell r="K51" t="str">
            <v>10代</v>
          </cell>
          <cell r="N51" t="str">
            <v>男</v>
          </cell>
          <cell r="P51" t="str">
            <v>中等症</v>
          </cell>
          <cell r="S51" t="str">
            <v>屋外</v>
          </cell>
          <cell r="T51" t="str">
            <v>教育機関</v>
          </cell>
        </row>
        <row r="52">
          <cell r="B52">
            <v>46186</v>
          </cell>
          <cell r="D52">
            <v>11</v>
          </cell>
          <cell r="J52" t="str">
            <v>安佐南区</v>
          </cell>
          <cell r="K52" t="str">
            <v>70代</v>
          </cell>
          <cell r="N52" t="str">
            <v>男</v>
          </cell>
          <cell r="P52" t="str">
            <v>中等症</v>
          </cell>
          <cell r="S52" t="str">
            <v>屋外</v>
          </cell>
          <cell r="T52" t="str">
            <v>住居</v>
          </cell>
        </row>
        <row r="53">
          <cell r="B53">
            <v>46186</v>
          </cell>
          <cell r="D53">
            <v>19</v>
          </cell>
          <cell r="J53" t="str">
            <v>熊野町</v>
          </cell>
          <cell r="K53" t="str">
            <v>30代</v>
          </cell>
          <cell r="N53" t="str">
            <v>男</v>
          </cell>
          <cell r="P53" t="str">
            <v>軽症</v>
          </cell>
          <cell r="S53" t="str">
            <v>屋外</v>
          </cell>
          <cell r="T53" t="str">
            <v>教育機関</v>
          </cell>
        </row>
        <row r="54">
          <cell r="B54">
            <v>46188</v>
          </cell>
          <cell r="D54">
            <v>6</v>
          </cell>
          <cell r="J54" t="str">
            <v>熊野町</v>
          </cell>
          <cell r="K54" t="str">
            <v>70代</v>
          </cell>
          <cell r="N54" t="str">
            <v>男</v>
          </cell>
          <cell r="P54" t="str">
            <v>中等症</v>
          </cell>
          <cell r="S54" t="str">
            <v>屋内</v>
          </cell>
          <cell r="T54" t="str">
            <v>住居</v>
          </cell>
        </row>
        <row r="55">
          <cell r="B55">
            <v>46188</v>
          </cell>
          <cell r="D55">
            <v>8</v>
          </cell>
          <cell r="J55" t="str">
            <v>安佐北区</v>
          </cell>
          <cell r="K55" t="str">
            <v>70代</v>
          </cell>
          <cell r="N55" t="str">
            <v>女</v>
          </cell>
          <cell r="P55" t="str">
            <v>軽症</v>
          </cell>
          <cell r="S55" t="str">
            <v>屋内</v>
          </cell>
          <cell r="T55" t="str">
            <v>住居</v>
          </cell>
        </row>
        <row r="56">
          <cell r="B56">
            <v>46188</v>
          </cell>
          <cell r="D56">
            <v>12</v>
          </cell>
          <cell r="J56" t="str">
            <v>西区</v>
          </cell>
          <cell r="K56" t="str">
            <v>90代</v>
          </cell>
          <cell r="N56" t="str">
            <v>男</v>
          </cell>
          <cell r="P56" t="str">
            <v>中等症</v>
          </cell>
          <cell r="S56" t="str">
            <v>屋外</v>
          </cell>
          <cell r="T56" t="str">
            <v>その他</v>
          </cell>
        </row>
        <row r="57">
          <cell r="B57">
            <v>46188</v>
          </cell>
          <cell r="D57">
            <v>14</v>
          </cell>
          <cell r="J57" t="str">
            <v>安佐南区</v>
          </cell>
          <cell r="K57" t="str">
            <v>10代</v>
          </cell>
          <cell r="N57" t="str">
            <v>男</v>
          </cell>
          <cell r="P57" t="str">
            <v>軽症</v>
          </cell>
          <cell r="S57" t="str">
            <v>屋内</v>
          </cell>
          <cell r="T57" t="str">
            <v>公衆出入り場所</v>
          </cell>
        </row>
        <row r="58">
          <cell r="B58">
            <v>46188</v>
          </cell>
          <cell r="D58">
            <v>17</v>
          </cell>
          <cell r="J58" t="str">
            <v>南区</v>
          </cell>
          <cell r="K58" t="str">
            <v>10代</v>
          </cell>
          <cell r="N58" t="str">
            <v>女</v>
          </cell>
          <cell r="P58" t="str">
            <v>軽症</v>
          </cell>
          <cell r="S58" t="str">
            <v>屋内</v>
          </cell>
          <cell r="T58" t="str">
            <v>公衆出入り場所</v>
          </cell>
        </row>
        <row r="59">
          <cell r="B59">
            <v>46189</v>
          </cell>
          <cell r="D59">
            <v>15</v>
          </cell>
          <cell r="J59" t="str">
            <v>中区</v>
          </cell>
          <cell r="K59" t="str">
            <v>30代</v>
          </cell>
          <cell r="N59" t="str">
            <v>男</v>
          </cell>
          <cell r="P59" t="str">
            <v>軽症</v>
          </cell>
          <cell r="S59" t="str">
            <v>屋外</v>
          </cell>
          <cell r="T59" t="str">
            <v>道路</v>
          </cell>
        </row>
        <row r="60">
          <cell r="B60">
            <v>46190</v>
          </cell>
          <cell r="D60">
            <v>11</v>
          </cell>
          <cell r="J60" t="str">
            <v>南区</v>
          </cell>
          <cell r="K60" t="str">
            <v>60代</v>
          </cell>
          <cell r="N60" t="str">
            <v>男</v>
          </cell>
          <cell r="P60" t="str">
            <v>軽症</v>
          </cell>
          <cell r="S60" t="str">
            <v>屋内</v>
          </cell>
          <cell r="T60" t="str">
            <v>公衆出入り場所</v>
          </cell>
        </row>
        <row r="61">
          <cell r="B61">
            <v>46190</v>
          </cell>
          <cell r="D61">
            <v>18</v>
          </cell>
          <cell r="J61" t="str">
            <v>中区</v>
          </cell>
          <cell r="K61" t="str">
            <v>50代</v>
          </cell>
          <cell r="N61" t="str">
            <v>男</v>
          </cell>
          <cell r="P61" t="str">
            <v>軽症</v>
          </cell>
          <cell r="S61" t="str">
            <v>屋内</v>
          </cell>
          <cell r="T61" t="str">
            <v>公衆出入り場所</v>
          </cell>
        </row>
        <row r="62">
          <cell r="B62">
            <v>46191</v>
          </cell>
          <cell r="D62">
            <v>12</v>
          </cell>
          <cell r="J62" t="str">
            <v>安佐南区</v>
          </cell>
          <cell r="K62" t="str">
            <v>90代</v>
          </cell>
          <cell r="N62" t="str">
            <v>男</v>
          </cell>
          <cell r="P62" t="str">
            <v>中等症</v>
          </cell>
          <cell r="S62" t="str">
            <v>屋内</v>
          </cell>
          <cell r="T62" t="str">
            <v>住居</v>
          </cell>
        </row>
        <row r="63">
          <cell r="B63">
            <v>46191</v>
          </cell>
          <cell r="D63">
            <v>13</v>
          </cell>
          <cell r="J63" t="str">
            <v>中区</v>
          </cell>
          <cell r="K63" t="str">
            <v>80代</v>
          </cell>
          <cell r="N63" t="str">
            <v>女</v>
          </cell>
          <cell r="P63" t="str">
            <v>軽症</v>
          </cell>
          <cell r="S63" t="str">
            <v>屋外</v>
          </cell>
          <cell r="T63" t="str">
            <v>道路</v>
          </cell>
        </row>
        <row r="64">
          <cell r="B64">
            <v>46191</v>
          </cell>
          <cell r="D64">
            <v>16</v>
          </cell>
          <cell r="J64" t="str">
            <v>安佐北区</v>
          </cell>
          <cell r="K64" t="str">
            <v>80代</v>
          </cell>
          <cell r="N64" t="str">
            <v>女</v>
          </cell>
          <cell r="P64" t="str">
            <v>中等症</v>
          </cell>
          <cell r="S64" t="str">
            <v>屋内</v>
          </cell>
          <cell r="T64" t="str">
            <v>住居</v>
          </cell>
        </row>
        <row r="65">
          <cell r="B65">
            <v>46192</v>
          </cell>
          <cell r="D65">
            <v>12</v>
          </cell>
          <cell r="J65" t="str">
            <v>西区</v>
          </cell>
          <cell r="K65" t="str">
            <v>80代</v>
          </cell>
          <cell r="N65" t="str">
            <v>男</v>
          </cell>
          <cell r="P65" t="str">
            <v>中等症</v>
          </cell>
          <cell r="S65" t="str">
            <v>屋内</v>
          </cell>
          <cell r="T65" t="str">
            <v>住居</v>
          </cell>
        </row>
        <row r="66">
          <cell r="B66">
            <v>46195</v>
          </cell>
          <cell r="D66">
            <v>10</v>
          </cell>
          <cell r="J66" t="str">
            <v>南区</v>
          </cell>
          <cell r="K66" t="str">
            <v>70代</v>
          </cell>
          <cell r="N66" t="str">
            <v>女</v>
          </cell>
          <cell r="P66" t="str">
            <v>軽症</v>
          </cell>
          <cell r="S66" t="str">
            <v>屋外</v>
          </cell>
          <cell r="T66" t="str">
            <v>道路</v>
          </cell>
        </row>
        <row r="67">
          <cell r="B67">
            <v>46197</v>
          </cell>
          <cell r="D67">
            <v>18</v>
          </cell>
          <cell r="J67" t="str">
            <v>安佐南区</v>
          </cell>
          <cell r="K67" t="str">
            <v>90代</v>
          </cell>
          <cell r="N67" t="str">
            <v>女</v>
          </cell>
          <cell r="P67" t="str">
            <v>軽症</v>
          </cell>
          <cell r="S67" t="str">
            <v>屋内</v>
          </cell>
          <cell r="T67" t="str">
            <v>公衆出入り場所</v>
          </cell>
        </row>
        <row r="68">
          <cell r="B68">
            <v>46199</v>
          </cell>
          <cell r="D68">
            <v>16</v>
          </cell>
          <cell r="J68" t="str">
            <v>西区</v>
          </cell>
          <cell r="K68" t="str">
            <v>40代</v>
          </cell>
          <cell r="N68" t="str">
            <v>男</v>
          </cell>
          <cell r="P68" t="str">
            <v>軽症</v>
          </cell>
          <cell r="S68" t="str">
            <v>屋内</v>
          </cell>
          <cell r="T68" t="str">
            <v>仕事場①【工場、作業所等】</v>
          </cell>
        </row>
        <row r="69">
          <cell r="B69">
            <v>46200</v>
          </cell>
          <cell r="D69">
            <v>12</v>
          </cell>
          <cell r="J69" t="str">
            <v>佐伯区</v>
          </cell>
          <cell r="K69" t="str">
            <v>20代</v>
          </cell>
          <cell r="N69" t="str">
            <v>男</v>
          </cell>
          <cell r="P69" t="str">
            <v>軽症</v>
          </cell>
          <cell r="S69" t="str">
            <v>屋内</v>
          </cell>
          <cell r="T69" t="str">
            <v>住居</v>
          </cell>
        </row>
        <row r="70">
          <cell r="B70">
            <v>46201</v>
          </cell>
          <cell r="D70">
            <v>12</v>
          </cell>
          <cell r="J70" t="str">
            <v>安芸区</v>
          </cell>
          <cell r="K70" t="str">
            <v>90代</v>
          </cell>
          <cell r="N70" t="str">
            <v>男</v>
          </cell>
          <cell r="P70" t="str">
            <v>中等症</v>
          </cell>
          <cell r="S70" t="str">
            <v>屋内</v>
          </cell>
          <cell r="T70" t="str">
            <v>公衆出入り場所</v>
          </cell>
        </row>
        <row r="71">
          <cell r="B71">
            <v>46201</v>
          </cell>
          <cell r="D71">
            <v>15</v>
          </cell>
          <cell r="J71" t="str">
            <v>東区</v>
          </cell>
          <cell r="K71" t="str">
            <v>60代</v>
          </cell>
          <cell r="N71" t="str">
            <v>男</v>
          </cell>
          <cell r="P71" t="str">
            <v>軽症</v>
          </cell>
          <cell r="S71" t="str">
            <v>屋外</v>
          </cell>
          <cell r="T71" t="str">
            <v>仕事場①【工場、作業所等】</v>
          </cell>
        </row>
        <row r="72">
          <cell r="B72">
            <v>46201</v>
          </cell>
          <cell r="D72">
            <v>15</v>
          </cell>
          <cell r="J72" t="str">
            <v>安佐南区</v>
          </cell>
          <cell r="K72" t="str">
            <v>80代</v>
          </cell>
          <cell r="N72" t="str">
            <v>男</v>
          </cell>
          <cell r="P72" t="str">
            <v>中等症</v>
          </cell>
          <cell r="S72" t="str">
            <v>屋外</v>
          </cell>
          <cell r="T72" t="str">
            <v>住居</v>
          </cell>
        </row>
        <row r="73">
          <cell r="B73">
            <v>46202</v>
          </cell>
          <cell r="D73">
            <v>11</v>
          </cell>
          <cell r="J73" t="str">
            <v>中区</v>
          </cell>
          <cell r="K73" t="str">
            <v>70代</v>
          </cell>
          <cell r="N73" t="str">
            <v>男</v>
          </cell>
          <cell r="P73" t="str">
            <v>軽症</v>
          </cell>
          <cell r="S73" t="str">
            <v>屋外</v>
          </cell>
          <cell r="T73" t="str">
            <v>道路</v>
          </cell>
        </row>
        <row r="74">
          <cell r="B74">
            <v>46202</v>
          </cell>
          <cell r="D74">
            <v>12</v>
          </cell>
          <cell r="J74" t="str">
            <v>南区</v>
          </cell>
          <cell r="K74" t="str">
            <v>80代</v>
          </cell>
          <cell r="N74" t="str">
            <v>男</v>
          </cell>
          <cell r="P74" t="str">
            <v>中等症</v>
          </cell>
          <cell r="S74" t="str">
            <v>屋外</v>
          </cell>
          <cell r="T74" t="str">
            <v>住居</v>
          </cell>
        </row>
        <row r="75">
          <cell r="B75">
            <v>46202</v>
          </cell>
          <cell r="D75">
            <v>12</v>
          </cell>
          <cell r="J75" t="str">
            <v>西区</v>
          </cell>
          <cell r="K75" t="str">
            <v>60代</v>
          </cell>
          <cell r="N75" t="str">
            <v>男</v>
          </cell>
          <cell r="P75" t="str">
            <v>軽症</v>
          </cell>
          <cell r="S75" t="str">
            <v>屋外</v>
          </cell>
          <cell r="T75" t="str">
            <v>道路</v>
          </cell>
        </row>
        <row r="76">
          <cell r="B76">
            <v>46202</v>
          </cell>
          <cell r="D76">
            <v>16</v>
          </cell>
          <cell r="J76" t="str">
            <v>安芸区</v>
          </cell>
          <cell r="K76" t="str">
            <v>70代</v>
          </cell>
          <cell r="N76" t="str">
            <v>女</v>
          </cell>
          <cell r="P76" t="str">
            <v>軽症</v>
          </cell>
          <cell r="S76" t="str">
            <v>屋外</v>
          </cell>
          <cell r="T76" t="str">
            <v>道路</v>
          </cell>
        </row>
        <row r="77">
          <cell r="B77">
            <v>46203</v>
          </cell>
          <cell r="D77">
            <v>10</v>
          </cell>
          <cell r="J77" t="str">
            <v>佐伯区</v>
          </cell>
          <cell r="K77" t="str">
            <v>10代</v>
          </cell>
          <cell r="N77" t="str">
            <v>男</v>
          </cell>
          <cell r="P77" t="str">
            <v>軽症</v>
          </cell>
          <cell r="S77" t="str">
            <v>屋外</v>
          </cell>
          <cell r="T77" t="str">
            <v>教育機関</v>
          </cell>
        </row>
        <row r="78">
          <cell r="B78">
            <v>46203</v>
          </cell>
          <cell r="D78">
            <v>16</v>
          </cell>
          <cell r="J78" t="str">
            <v>西区</v>
          </cell>
          <cell r="K78" t="str">
            <v>40代</v>
          </cell>
          <cell r="N78" t="str">
            <v>男</v>
          </cell>
          <cell r="P78" t="str">
            <v>中等症</v>
          </cell>
          <cell r="S78" t="str">
            <v>屋内</v>
          </cell>
          <cell r="T78" t="str">
            <v>仕事場①【工場、作業所等】</v>
          </cell>
        </row>
        <row r="79">
          <cell r="B79">
            <v>46203</v>
          </cell>
          <cell r="D79">
            <v>18</v>
          </cell>
          <cell r="J79" t="str">
            <v>熊野町</v>
          </cell>
          <cell r="K79" t="str">
            <v>10代</v>
          </cell>
          <cell r="N79" t="str">
            <v>男</v>
          </cell>
          <cell r="P79" t="str">
            <v>軽症</v>
          </cell>
          <cell r="S79" t="str">
            <v>屋外</v>
          </cell>
          <cell r="T79" t="str">
            <v>教育機関</v>
          </cell>
        </row>
        <row r="80">
          <cell r="B80">
            <v>46203</v>
          </cell>
          <cell r="D80">
            <v>20</v>
          </cell>
          <cell r="J80" t="str">
            <v>熊野町</v>
          </cell>
          <cell r="K80" t="str">
            <v>80代</v>
          </cell>
          <cell r="N80" t="str">
            <v>女</v>
          </cell>
          <cell r="P80" t="str">
            <v>軽症</v>
          </cell>
          <cell r="S80" t="str">
            <v>屋内</v>
          </cell>
          <cell r="T80" t="str">
            <v>住居</v>
          </cell>
        </row>
        <row r="81">
          <cell r="B81">
            <v>46205</v>
          </cell>
          <cell r="D81">
            <v>9</v>
          </cell>
          <cell r="J81" t="str">
            <v>安佐南区</v>
          </cell>
          <cell r="K81" t="str">
            <v>80代</v>
          </cell>
          <cell r="N81" t="str">
            <v>男</v>
          </cell>
          <cell r="P81" t="str">
            <v>軽症</v>
          </cell>
          <cell r="S81" t="str">
            <v>屋外</v>
          </cell>
          <cell r="T81" t="str">
            <v>住居</v>
          </cell>
        </row>
        <row r="82">
          <cell r="B82">
            <v>46205</v>
          </cell>
          <cell r="D82">
            <v>16</v>
          </cell>
          <cell r="J82" t="str">
            <v>南区</v>
          </cell>
          <cell r="K82" t="str">
            <v>60代</v>
          </cell>
          <cell r="N82" t="str">
            <v>男</v>
          </cell>
          <cell r="P82" t="str">
            <v>軽症</v>
          </cell>
          <cell r="S82" t="str">
            <v>屋内</v>
          </cell>
          <cell r="T82" t="str">
            <v>住居</v>
          </cell>
        </row>
        <row r="83">
          <cell r="B83">
            <v>46206</v>
          </cell>
          <cell r="D83">
            <v>6</v>
          </cell>
          <cell r="J83" t="str">
            <v>中区</v>
          </cell>
          <cell r="K83" t="str">
            <v>80代</v>
          </cell>
          <cell r="N83" t="str">
            <v>女</v>
          </cell>
          <cell r="P83" t="str">
            <v>重症</v>
          </cell>
          <cell r="S83" t="str">
            <v>屋外</v>
          </cell>
          <cell r="T83" t="str">
            <v>その他</v>
          </cell>
        </row>
        <row r="84">
          <cell r="B84">
            <v>46206</v>
          </cell>
          <cell r="D84">
            <v>13</v>
          </cell>
          <cell r="J84" t="str">
            <v>西区</v>
          </cell>
          <cell r="K84" t="str">
            <v>80代</v>
          </cell>
          <cell r="N84" t="str">
            <v>女</v>
          </cell>
          <cell r="P84" t="str">
            <v>中等症</v>
          </cell>
          <cell r="S84" t="str">
            <v>屋外</v>
          </cell>
          <cell r="T84" t="str">
            <v>道路</v>
          </cell>
        </row>
        <row r="85">
          <cell r="B85">
            <v>46209</v>
          </cell>
          <cell r="D85">
            <v>16</v>
          </cell>
          <cell r="J85" t="str">
            <v>海田町</v>
          </cell>
          <cell r="K85" t="str">
            <v>80代</v>
          </cell>
          <cell r="N85" t="str">
            <v>男</v>
          </cell>
          <cell r="P85" t="str">
            <v>中等症</v>
          </cell>
          <cell r="S85" t="str">
            <v>屋内</v>
          </cell>
          <cell r="T85" t="str">
            <v>住居</v>
          </cell>
        </row>
        <row r="86">
          <cell r="B86">
            <v>46209</v>
          </cell>
          <cell r="D86">
            <v>19</v>
          </cell>
          <cell r="J86" t="str">
            <v>西区</v>
          </cell>
          <cell r="K86" t="str">
            <v>70代</v>
          </cell>
          <cell r="N86" t="str">
            <v>男</v>
          </cell>
          <cell r="P86" t="str">
            <v>中等症</v>
          </cell>
          <cell r="S86" t="str">
            <v>屋内</v>
          </cell>
          <cell r="T86" t="str">
            <v>住居</v>
          </cell>
        </row>
        <row r="87">
          <cell r="B87">
            <v>46210</v>
          </cell>
          <cell r="D87">
            <v>8</v>
          </cell>
          <cell r="J87" t="str">
            <v>安佐北区</v>
          </cell>
          <cell r="K87" t="str">
            <v>80代</v>
          </cell>
          <cell r="N87" t="str">
            <v>男</v>
          </cell>
          <cell r="P87" t="str">
            <v>軽症</v>
          </cell>
          <cell r="S87" t="str">
            <v>屋外</v>
          </cell>
          <cell r="T87" t="str">
            <v>道路</v>
          </cell>
        </row>
        <row r="88">
          <cell r="B88">
            <v>46210</v>
          </cell>
          <cell r="D88">
            <v>9</v>
          </cell>
          <cell r="J88" t="str">
            <v>西区</v>
          </cell>
          <cell r="K88" t="str">
            <v>90代</v>
          </cell>
          <cell r="N88" t="str">
            <v>男</v>
          </cell>
          <cell r="P88" t="str">
            <v>中等症</v>
          </cell>
          <cell r="S88" t="str">
            <v>屋内</v>
          </cell>
          <cell r="T88" t="str">
            <v>住居</v>
          </cell>
        </row>
        <row r="89">
          <cell r="B89">
            <v>46210</v>
          </cell>
          <cell r="D89">
            <v>11</v>
          </cell>
          <cell r="J89" t="str">
            <v>西区</v>
          </cell>
          <cell r="K89" t="str">
            <v>80代</v>
          </cell>
          <cell r="N89" t="str">
            <v>男</v>
          </cell>
          <cell r="P89" t="str">
            <v>軽症</v>
          </cell>
          <cell r="S89" t="str">
            <v>屋内</v>
          </cell>
          <cell r="T89" t="str">
            <v>公衆出入り場所</v>
          </cell>
        </row>
        <row r="90">
          <cell r="B90">
            <v>46210</v>
          </cell>
          <cell r="D90">
            <v>15</v>
          </cell>
          <cell r="J90" t="str">
            <v>安芸区</v>
          </cell>
          <cell r="K90" t="str">
            <v>70代</v>
          </cell>
          <cell r="N90" t="str">
            <v>男</v>
          </cell>
          <cell r="P90" t="str">
            <v>中等症</v>
          </cell>
          <cell r="S90" t="str">
            <v>屋外</v>
          </cell>
          <cell r="T90" t="str">
            <v>道路</v>
          </cell>
        </row>
        <row r="91">
          <cell r="B91">
            <v>46210</v>
          </cell>
          <cell r="D91">
            <v>17</v>
          </cell>
          <cell r="J91" t="str">
            <v>安佐南区</v>
          </cell>
          <cell r="K91" t="str">
            <v>80代</v>
          </cell>
          <cell r="N91" t="str">
            <v>女</v>
          </cell>
          <cell r="P91" t="str">
            <v>軽症</v>
          </cell>
          <cell r="S91" t="str">
            <v>屋内</v>
          </cell>
          <cell r="T91" t="str">
            <v>住居</v>
          </cell>
        </row>
        <row r="92">
          <cell r="B92">
            <v>46210</v>
          </cell>
          <cell r="D92">
            <v>18</v>
          </cell>
          <cell r="J92" t="str">
            <v>西区</v>
          </cell>
          <cell r="K92" t="str">
            <v>70代</v>
          </cell>
          <cell r="N92" t="str">
            <v>男</v>
          </cell>
          <cell r="P92" t="str">
            <v>軽症</v>
          </cell>
          <cell r="S92" t="str">
            <v>屋外</v>
          </cell>
          <cell r="T92" t="str">
            <v>公衆出入り場所</v>
          </cell>
        </row>
        <row r="93">
          <cell r="B93">
            <v>46211</v>
          </cell>
          <cell r="D93">
            <v>15</v>
          </cell>
          <cell r="J93" t="str">
            <v>中区</v>
          </cell>
          <cell r="K93" t="str">
            <v>70代</v>
          </cell>
          <cell r="N93" t="str">
            <v>男</v>
          </cell>
          <cell r="P93" t="str">
            <v>中等症</v>
          </cell>
          <cell r="S93" t="str">
            <v>屋外</v>
          </cell>
          <cell r="T93" t="str">
            <v>公衆出入り場所</v>
          </cell>
        </row>
        <row r="94">
          <cell r="B94">
            <v>46211</v>
          </cell>
          <cell r="D94">
            <v>15</v>
          </cell>
          <cell r="J94" t="str">
            <v>中区</v>
          </cell>
          <cell r="K94" t="str">
            <v>70代</v>
          </cell>
          <cell r="N94" t="str">
            <v>男</v>
          </cell>
          <cell r="P94" t="str">
            <v>中等症</v>
          </cell>
          <cell r="S94" t="str">
            <v>屋内</v>
          </cell>
          <cell r="T94" t="str">
            <v>住居</v>
          </cell>
        </row>
        <row r="95">
          <cell r="B95">
            <v>46211</v>
          </cell>
          <cell r="D95">
            <v>16</v>
          </cell>
          <cell r="J95" t="str">
            <v>中区</v>
          </cell>
          <cell r="K95" t="str">
            <v>20代</v>
          </cell>
          <cell r="N95" t="str">
            <v>男</v>
          </cell>
          <cell r="P95" t="str">
            <v>軽症</v>
          </cell>
          <cell r="S95" t="str">
            <v>屋内</v>
          </cell>
          <cell r="T95" t="str">
            <v>仕事場①【工場、作業所等】</v>
          </cell>
        </row>
        <row r="96">
          <cell r="B96">
            <v>46212</v>
          </cell>
          <cell r="D96">
            <v>10</v>
          </cell>
          <cell r="J96" t="str">
            <v>安佐南区</v>
          </cell>
          <cell r="K96" t="str">
            <v>80代</v>
          </cell>
          <cell r="N96" t="str">
            <v>女</v>
          </cell>
          <cell r="P96" t="str">
            <v>軽症</v>
          </cell>
          <cell r="S96" t="str">
            <v>屋外</v>
          </cell>
          <cell r="T96" t="str">
            <v>道路</v>
          </cell>
        </row>
        <row r="97">
          <cell r="B97">
            <v>46212</v>
          </cell>
          <cell r="D97">
            <v>16</v>
          </cell>
          <cell r="J97" t="str">
            <v>中区</v>
          </cell>
          <cell r="K97" t="str">
            <v>70代</v>
          </cell>
          <cell r="N97" t="str">
            <v>女</v>
          </cell>
          <cell r="P97" t="str">
            <v>軽症</v>
          </cell>
          <cell r="S97" t="str">
            <v>屋内</v>
          </cell>
          <cell r="T97" t="str">
            <v>公衆出入り場所</v>
          </cell>
        </row>
        <row r="98">
          <cell r="B98">
            <v>46212</v>
          </cell>
          <cell r="D98">
            <v>17</v>
          </cell>
          <cell r="J98" t="str">
            <v>西区</v>
          </cell>
          <cell r="K98" t="str">
            <v>70代</v>
          </cell>
          <cell r="N98" t="str">
            <v>男</v>
          </cell>
          <cell r="P98" t="str">
            <v>中等症</v>
          </cell>
          <cell r="S98" t="str">
            <v>屋内</v>
          </cell>
          <cell r="T98" t="str">
            <v>住居</v>
          </cell>
        </row>
        <row r="99">
          <cell r="B99">
            <v>46212</v>
          </cell>
          <cell r="D99">
            <v>20</v>
          </cell>
          <cell r="J99" t="str">
            <v>中区</v>
          </cell>
          <cell r="K99" t="str">
            <v>70代</v>
          </cell>
          <cell r="N99" t="str">
            <v>女</v>
          </cell>
          <cell r="P99" t="str">
            <v>中等症</v>
          </cell>
          <cell r="S99" t="str">
            <v>屋内</v>
          </cell>
          <cell r="T99" t="str">
            <v>住居</v>
          </cell>
        </row>
        <row r="100">
          <cell r="B100">
            <v>46213</v>
          </cell>
          <cell r="D100">
            <v>9</v>
          </cell>
          <cell r="J100" t="str">
            <v>安佐北区</v>
          </cell>
          <cell r="K100" t="str">
            <v>10歳未満</v>
          </cell>
          <cell r="N100" t="str">
            <v>女</v>
          </cell>
          <cell r="P100" t="str">
            <v>軽症</v>
          </cell>
          <cell r="S100" t="str">
            <v>屋内</v>
          </cell>
          <cell r="T100" t="str">
            <v>教育機関</v>
          </cell>
        </row>
        <row r="101">
          <cell r="B101">
            <v>46213</v>
          </cell>
          <cell r="D101">
            <v>12</v>
          </cell>
          <cell r="J101" t="str">
            <v>佐伯区</v>
          </cell>
          <cell r="K101" t="str">
            <v>90代</v>
          </cell>
          <cell r="N101" t="str">
            <v>男</v>
          </cell>
          <cell r="P101" t="str">
            <v>軽症</v>
          </cell>
          <cell r="S101" t="str">
            <v>屋外</v>
          </cell>
          <cell r="T101" t="str">
            <v>公衆出入り場所</v>
          </cell>
        </row>
        <row r="102">
          <cell r="B102">
            <v>46213</v>
          </cell>
          <cell r="D102">
            <v>12</v>
          </cell>
          <cell r="J102" t="str">
            <v>中区</v>
          </cell>
          <cell r="K102" t="str">
            <v>80代</v>
          </cell>
          <cell r="N102" t="str">
            <v>男</v>
          </cell>
          <cell r="P102" t="str">
            <v>軽症</v>
          </cell>
          <cell r="S102" t="str">
            <v>屋内</v>
          </cell>
          <cell r="T102" t="str">
            <v>公衆出入り場所</v>
          </cell>
        </row>
        <row r="103">
          <cell r="B103">
            <v>46213</v>
          </cell>
          <cell r="D103">
            <v>15</v>
          </cell>
          <cell r="J103" t="str">
            <v>南区</v>
          </cell>
          <cell r="K103" t="str">
            <v>40代</v>
          </cell>
          <cell r="N103" t="str">
            <v>女</v>
          </cell>
          <cell r="P103" t="str">
            <v>軽症</v>
          </cell>
          <cell r="S103" t="str">
            <v>屋内</v>
          </cell>
          <cell r="T103" t="str">
            <v>公衆出入り場所</v>
          </cell>
        </row>
        <row r="104">
          <cell r="B104">
            <v>46213</v>
          </cell>
          <cell r="D104">
            <v>15</v>
          </cell>
          <cell r="J104" t="str">
            <v>西区</v>
          </cell>
          <cell r="K104" t="str">
            <v>90代</v>
          </cell>
          <cell r="N104" t="str">
            <v>男</v>
          </cell>
          <cell r="P104" t="str">
            <v>中等症</v>
          </cell>
          <cell r="S104" t="str">
            <v>屋内</v>
          </cell>
          <cell r="T104" t="str">
            <v>住居</v>
          </cell>
        </row>
        <row r="105">
          <cell r="B105">
            <v>46213</v>
          </cell>
          <cell r="D105">
            <v>16</v>
          </cell>
          <cell r="J105" t="str">
            <v>中区</v>
          </cell>
          <cell r="K105" t="str">
            <v>70代</v>
          </cell>
          <cell r="N105" t="str">
            <v>男</v>
          </cell>
          <cell r="P105" t="str">
            <v>中等症</v>
          </cell>
          <cell r="S105" t="str">
            <v>屋内</v>
          </cell>
          <cell r="T105" t="str">
            <v>住居</v>
          </cell>
        </row>
        <row r="106">
          <cell r="B106">
            <v>46213</v>
          </cell>
          <cell r="D106">
            <v>20</v>
          </cell>
          <cell r="J106" t="str">
            <v>東区</v>
          </cell>
          <cell r="K106" t="str">
            <v>60代</v>
          </cell>
          <cell r="N106" t="str">
            <v>男</v>
          </cell>
          <cell r="P106" t="str">
            <v>軽症</v>
          </cell>
          <cell r="S106" t="str">
            <v>屋内</v>
          </cell>
          <cell r="T106" t="str">
            <v>住居</v>
          </cell>
        </row>
        <row r="107">
          <cell r="B107">
            <v>46214</v>
          </cell>
          <cell r="D107">
            <v>8</v>
          </cell>
          <cell r="J107" t="str">
            <v>佐伯区</v>
          </cell>
          <cell r="K107" t="str">
            <v>80代</v>
          </cell>
          <cell r="N107" t="str">
            <v>男</v>
          </cell>
          <cell r="P107" t="str">
            <v>軽症</v>
          </cell>
          <cell r="S107" t="str">
            <v>屋外</v>
          </cell>
          <cell r="T107" t="str">
            <v>道路</v>
          </cell>
        </row>
        <row r="108">
          <cell r="B108">
            <v>46214</v>
          </cell>
          <cell r="D108">
            <v>11</v>
          </cell>
          <cell r="J108" t="str">
            <v>安芸区</v>
          </cell>
          <cell r="K108" t="str">
            <v>80代</v>
          </cell>
          <cell r="N108" t="str">
            <v>女</v>
          </cell>
          <cell r="P108" t="str">
            <v>軽症</v>
          </cell>
          <cell r="S108" t="str">
            <v>屋内</v>
          </cell>
          <cell r="T108" t="str">
            <v>住居</v>
          </cell>
        </row>
        <row r="109">
          <cell r="B109">
            <v>46214</v>
          </cell>
          <cell r="D109">
            <v>12</v>
          </cell>
          <cell r="J109" t="str">
            <v>海田町</v>
          </cell>
          <cell r="K109" t="str">
            <v>10代</v>
          </cell>
          <cell r="N109" t="str">
            <v>女</v>
          </cell>
          <cell r="P109" t="str">
            <v>軽症</v>
          </cell>
          <cell r="S109" t="str">
            <v>屋内</v>
          </cell>
          <cell r="T109" t="str">
            <v>公衆出入り場所</v>
          </cell>
        </row>
        <row r="110">
          <cell r="B110">
            <v>46214</v>
          </cell>
          <cell r="D110">
            <v>13</v>
          </cell>
          <cell r="J110" t="str">
            <v>南区</v>
          </cell>
          <cell r="K110" t="str">
            <v>10代</v>
          </cell>
          <cell r="N110" t="str">
            <v>男</v>
          </cell>
          <cell r="P110" t="str">
            <v>軽症</v>
          </cell>
          <cell r="S110" t="str">
            <v>屋内</v>
          </cell>
          <cell r="T110" t="str">
            <v>公衆出入り場所</v>
          </cell>
        </row>
        <row r="111">
          <cell r="B111">
            <v>46214</v>
          </cell>
          <cell r="D111">
            <v>16</v>
          </cell>
          <cell r="J111" t="str">
            <v>西区</v>
          </cell>
          <cell r="K111" t="str">
            <v>80代</v>
          </cell>
          <cell r="N111" t="str">
            <v>男</v>
          </cell>
          <cell r="P111" t="str">
            <v>中等症</v>
          </cell>
          <cell r="S111" t="str">
            <v>屋内</v>
          </cell>
          <cell r="T111" t="str">
            <v>住居</v>
          </cell>
        </row>
        <row r="112">
          <cell r="B112">
            <v>46214</v>
          </cell>
          <cell r="D112">
            <v>16</v>
          </cell>
          <cell r="J112" t="str">
            <v>安佐南区</v>
          </cell>
          <cell r="K112" t="str">
            <v>80代</v>
          </cell>
          <cell r="N112" t="str">
            <v>男</v>
          </cell>
          <cell r="P112" t="str">
            <v>軽症</v>
          </cell>
          <cell r="S112" t="str">
            <v>屋外</v>
          </cell>
          <cell r="T112" t="str">
            <v>道路</v>
          </cell>
        </row>
        <row r="113">
          <cell r="B113">
            <v>46214</v>
          </cell>
          <cell r="D113">
            <v>17</v>
          </cell>
          <cell r="J113" t="str">
            <v>安佐南区</v>
          </cell>
          <cell r="K113" t="str">
            <v>30代</v>
          </cell>
          <cell r="N113" t="str">
            <v>女</v>
          </cell>
          <cell r="P113" t="str">
            <v>軽症</v>
          </cell>
          <cell r="S113" t="str">
            <v>屋内</v>
          </cell>
          <cell r="T113" t="str">
            <v>公衆出入り場所</v>
          </cell>
        </row>
        <row r="114">
          <cell r="B114">
            <v>46214</v>
          </cell>
          <cell r="D114">
            <v>22</v>
          </cell>
          <cell r="J114" t="str">
            <v>安芸太田町</v>
          </cell>
          <cell r="K114" t="str">
            <v>90代</v>
          </cell>
          <cell r="N114" t="str">
            <v>女</v>
          </cell>
          <cell r="P114" t="str">
            <v>重症</v>
          </cell>
          <cell r="S114" t="str">
            <v>屋外</v>
          </cell>
          <cell r="T114" t="str">
            <v>その他</v>
          </cell>
        </row>
        <row r="115">
          <cell r="B115">
            <v>46215</v>
          </cell>
          <cell r="D115">
            <v>10</v>
          </cell>
          <cell r="J115" t="str">
            <v>中区</v>
          </cell>
          <cell r="K115" t="str">
            <v>70代</v>
          </cell>
          <cell r="N115" t="str">
            <v>女</v>
          </cell>
          <cell r="P115" t="str">
            <v>軽症</v>
          </cell>
          <cell r="S115" t="str">
            <v>屋内</v>
          </cell>
          <cell r="T115" t="str">
            <v>住居</v>
          </cell>
        </row>
        <row r="116">
          <cell r="B116">
            <v>46215</v>
          </cell>
          <cell r="D116">
            <v>10</v>
          </cell>
          <cell r="J116" t="str">
            <v>東区</v>
          </cell>
          <cell r="K116" t="str">
            <v>60代</v>
          </cell>
          <cell r="N116" t="str">
            <v>男</v>
          </cell>
          <cell r="P116" t="str">
            <v>軽症</v>
          </cell>
          <cell r="S116" t="str">
            <v>屋内</v>
          </cell>
          <cell r="T116" t="str">
            <v>住居</v>
          </cell>
        </row>
        <row r="117">
          <cell r="B117">
            <v>46215</v>
          </cell>
          <cell r="D117">
            <v>12</v>
          </cell>
          <cell r="J117" t="str">
            <v>西区</v>
          </cell>
          <cell r="K117" t="str">
            <v>20代</v>
          </cell>
          <cell r="N117" t="str">
            <v>男</v>
          </cell>
          <cell r="P117" t="str">
            <v>中等症</v>
          </cell>
          <cell r="S117" t="str">
            <v>屋内</v>
          </cell>
          <cell r="T117" t="str">
            <v>公衆出入り場所</v>
          </cell>
        </row>
        <row r="118">
          <cell r="B118">
            <v>46215</v>
          </cell>
          <cell r="D118">
            <v>13</v>
          </cell>
          <cell r="J118" t="str">
            <v>佐伯区</v>
          </cell>
          <cell r="K118" t="str">
            <v>90代</v>
          </cell>
          <cell r="N118" t="str">
            <v>男</v>
          </cell>
          <cell r="P118" t="str">
            <v>軽症</v>
          </cell>
          <cell r="S118" t="str">
            <v>屋外</v>
          </cell>
          <cell r="T118" t="str">
            <v>道路</v>
          </cell>
        </row>
        <row r="119">
          <cell r="B119">
            <v>46215</v>
          </cell>
          <cell r="D119">
            <v>14</v>
          </cell>
          <cell r="J119" t="str">
            <v>安芸区</v>
          </cell>
          <cell r="K119" t="str">
            <v>70代</v>
          </cell>
          <cell r="N119" t="str">
            <v>男</v>
          </cell>
          <cell r="P119" t="str">
            <v>中等症</v>
          </cell>
          <cell r="S119" t="str">
            <v>屋内</v>
          </cell>
          <cell r="T119" t="str">
            <v>住居</v>
          </cell>
        </row>
        <row r="120">
          <cell r="B120">
            <v>46215</v>
          </cell>
          <cell r="D120">
            <v>14</v>
          </cell>
          <cell r="J120" t="str">
            <v>安佐北区</v>
          </cell>
          <cell r="K120" t="str">
            <v>30代</v>
          </cell>
          <cell r="N120" t="str">
            <v>女</v>
          </cell>
          <cell r="P120" t="str">
            <v>軽症</v>
          </cell>
          <cell r="S120" t="str">
            <v>屋内</v>
          </cell>
          <cell r="T120" t="str">
            <v>公衆出入り場所</v>
          </cell>
        </row>
        <row r="121">
          <cell r="B121">
            <v>46215</v>
          </cell>
          <cell r="D121">
            <v>15</v>
          </cell>
          <cell r="J121" t="str">
            <v>西区</v>
          </cell>
          <cell r="K121" t="str">
            <v>80代</v>
          </cell>
          <cell r="N121" t="str">
            <v>女</v>
          </cell>
          <cell r="P121" t="str">
            <v>軽症</v>
          </cell>
          <cell r="S121" t="str">
            <v>屋外</v>
          </cell>
          <cell r="T121" t="str">
            <v>道路</v>
          </cell>
        </row>
        <row r="122">
          <cell r="B122">
            <v>46215</v>
          </cell>
          <cell r="D122">
            <v>15</v>
          </cell>
          <cell r="J122" t="str">
            <v>安佐南区</v>
          </cell>
          <cell r="K122" t="str">
            <v>90代</v>
          </cell>
          <cell r="N122" t="str">
            <v>男</v>
          </cell>
          <cell r="P122" t="str">
            <v>中等症</v>
          </cell>
          <cell r="S122" t="str">
            <v>屋内</v>
          </cell>
          <cell r="T122" t="str">
            <v>住居</v>
          </cell>
        </row>
        <row r="123">
          <cell r="B123">
            <v>46215</v>
          </cell>
          <cell r="D123">
            <v>22</v>
          </cell>
          <cell r="J123" t="str">
            <v>安佐南区</v>
          </cell>
          <cell r="K123" t="str">
            <v>60代</v>
          </cell>
          <cell r="N123" t="str">
            <v>男</v>
          </cell>
          <cell r="P123" t="str">
            <v>軽症</v>
          </cell>
          <cell r="S123" t="str">
            <v>屋内</v>
          </cell>
          <cell r="T123" t="str">
            <v>住居</v>
          </cell>
        </row>
        <row r="124">
          <cell r="B124">
            <v>46216</v>
          </cell>
          <cell r="D124">
            <v>7</v>
          </cell>
          <cell r="J124" t="str">
            <v>安佐北区</v>
          </cell>
          <cell r="K124" t="str">
            <v>70代</v>
          </cell>
          <cell r="N124" t="str">
            <v>男</v>
          </cell>
          <cell r="P124" t="str">
            <v>軽症</v>
          </cell>
          <cell r="S124" t="str">
            <v>屋外</v>
          </cell>
          <cell r="T124" t="str">
            <v>その他</v>
          </cell>
        </row>
        <row r="125">
          <cell r="B125">
            <v>46216</v>
          </cell>
          <cell r="D125">
            <v>8</v>
          </cell>
          <cell r="J125" t="str">
            <v>西区</v>
          </cell>
          <cell r="K125" t="str">
            <v>70代</v>
          </cell>
          <cell r="N125" t="str">
            <v>男</v>
          </cell>
          <cell r="P125" t="str">
            <v>軽症</v>
          </cell>
          <cell r="S125" t="str">
            <v>屋内</v>
          </cell>
          <cell r="T125" t="str">
            <v>住居</v>
          </cell>
        </row>
        <row r="126">
          <cell r="B126">
            <v>46216</v>
          </cell>
          <cell r="D126">
            <v>10</v>
          </cell>
          <cell r="J126" t="str">
            <v>安芸区</v>
          </cell>
          <cell r="K126" t="str">
            <v>50代</v>
          </cell>
          <cell r="N126" t="str">
            <v>男</v>
          </cell>
          <cell r="P126" t="str">
            <v>軽症</v>
          </cell>
          <cell r="S126" t="str">
            <v>屋外</v>
          </cell>
          <cell r="T126" t="str">
            <v>教育機関</v>
          </cell>
        </row>
        <row r="127">
          <cell r="B127">
            <v>46216</v>
          </cell>
          <cell r="D127">
            <v>10</v>
          </cell>
          <cell r="J127" t="str">
            <v>南区</v>
          </cell>
          <cell r="K127" t="str">
            <v>80代</v>
          </cell>
          <cell r="N127" t="str">
            <v>女</v>
          </cell>
          <cell r="P127" t="str">
            <v>中等症</v>
          </cell>
          <cell r="S127" t="str">
            <v>屋内</v>
          </cell>
          <cell r="T127" t="str">
            <v>その他</v>
          </cell>
        </row>
        <row r="128">
          <cell r="B128">
            <v>46216</v>
          </cell>
          <cell r="D128">
            <v>11</v>
          </cell>
          <cell r="J128" t="str">
            <v>安佐北区</v>
          </cell>
          <cell r="K128" t="str">
            <v>60代</v>
          </cell>
          <cell r="N128" t="str">
            <v>男</v>
          </cell>
          <cell r="P128" t="str">
            <v>軽症</v>
          </cell>
          <cell r="S128" t="str">
            <v>屋外</v>
          </cell>
          <cell r="T128" t="str">
            <v>公衆出入り場所</v>
          </cell>
        </row>
        <row r="129">
          <cell r="B129">
            <v>46216</v>
          </cell>
          <cell r="D129">
            <v>12</v>
          </cell>
          <cell r="J129" t="str">
            <v>西区</v>
          </cell>
          <cell r="K129" t="str">
            <v>10代</v>
          </cell>
          <cell r="N129" t="str">
            <v>男</v>
          </cell>
          <cell r="P129" t="str">
            <v>軽症</v>
          </cell>
          <cell r="S129" t="str">
            <v>屋内</v>
          </cell>
          <cell r="T129" t="str">
            <v>教育機関</v>
          </cell>
        </row>
        <row r="130">
          <cell r="B130">
            <v>46216</v>
          </cell>
          <cell r="D130">
            <v>12</v>
          </cell>
          <cell r="J130" t="str">
            <v>安佐南区</v>
          </cell>
          <cell r="K130" t="str">
            <v>90代</v>
          </cell>
          <cell r="N130" t="str">
            <v>男</v>
          </cell>
          <cell r="P130" t="str">
            <v>軽症</v>
          </cell>
          <cell r="S130" t="str">
            <v>屋外</v>
          </cell>
          <cell r="T130" t="str">
            <v>道路</v>
          </cell>
        </row>
        <row r="131">
          <cell r="B131">
            <v>46216</v>
          </cell>
          <cell r="D131">
            <v>12</v>
          </cell>
          <cell r="J131" t="str">
            <v>熊野町</v>
          </cell>
          <cell r="K131" t="str">
            <v>20代</v>
          </cell>
          <cell r="N131" t="str">
            <v>女</v>
          </cell>
          <cell r="P131" t="str">
            <v>中等症</v>
          </cell>
          <cell r="S131" t="str">
            <v>屋内</v>
          </cell>
          <cell r="T131" t="str">
            <v>教育機関</v>
          </cell>
        </row>
        <row r="132">
          <cell r="B132">
            <v>46216</v>
          </cell>
          <cell r="D132">
            <v>12</v>
          </cell>
          <cell r="J132" t="str">
            <v>安佐北区</v>
          </cell>
          <cell r="K132" t="str">
            <v>50代</v>
          </cell>
          <cell r="N132" t="str">
            <v>女</v>
          </cell>
          <cell r="P132" t="str">
            <v>軽症</v>
          </cell>
          <cell r="S132" t="str">
            <v>屋内</v>
          </cell>
          <cell r="T132" t="str">
            <v>教育機関</v>
          </cell>
        </row>
        <row r="133">
          <cell r="B133">
            <v>46216</v>
          </cell>
          <cell r="D133">
            <v>13</v>
          </cell>
          <cell r="J133" t="str">
            <v>東区</v>
          </cell>
          <cell r="K133" t="str">
            <v>40代</v>
          </cell>
          <cell r="N133" t="str">
            <v>男</v>
          </cell>
          <cell r="P133" t="str">
            <v>中等症</v>
          </cell>
          <cell r="S133" t="str">
            <v>屋外</v>
          </cell>
          <cell r="T133" t="str">
            <v>道路</v>
          </cell>
        </row>
        <row r="134">
          <cell r="B134">
            <v>46216</v>
          </cell>
          <cell r="D134">
            <v>13</v>
          </cell>
          <cell r="J134" t="str">
            <v>安佐北区</v>
          </cell>
          <cell r="K134" t="str">
            <v>30代</v>
          </cell>
          <cell r="N134" t="str">
            <v>男</v>
          </cell>
          <cell r="P134" t="str">
            <v>軽症</v>
          </cell>
          <cell r="S134" t="str">
            <v>屋内</v>
          </cell>
          <cell r="T134" t="str">
            <v>仕事場①【工場、作業所等】</v>
          </cell>
        </row>
        <row r="135">
          <cell r="B135">
            <v>46216</v>
          </cell>
          <cell r="D135">
            <v>13</v>
          </cell>
          <cell r="J135" t="str">
            <v>東区</v>
          </cell>
          <cell r="K135" t="str">
            <v>80代</v>
          </cell>
          <cell r="N135" t="str">
            <v>女</v>
          </cell>
          <cell r="P135" t="str">
            <v>中等症</v>
          </cell>
          <cell r="S135" t="str">
            <v>屋内</v>
          </cell>
          <cell r="T135" t="str">
            <v>住居</v>
          </cell>
        </row>
        <row r="136">
          <cell r="B136">
            <v>46216</v>
          </cell>
          <cell r="D136">
            <v>13</v>
          </cell>
          <cell r="J136" t="str">
            <v>佐伯区</v>
          </cell>
          <cell r="K136" t="str">
            <v>70代</v>
          </cell>
          <cell r="N136" t="str">
            <v>男</v>
          </cell>
          <cell r="P136" t="str">
            <v>軽症</v>
          </cell>
          <cell r="S136" t="str">
            <v>屋内</v>
          </cell>
          <cell r="T136" t="str">
            <v>公衆出入り場所</v>
          </cell>
        </row>
        <row r="137">
          <cell r="B137">
            <v>46216</v>
          </cell>
          <cell r="D137">
            <v>14</v>
          </cell>
          <cell r="J137" t="str">
            <v>安佐南区</v>
          </cell>
          <cell r="K137" t="str">
            <v>70代</v>
          </cell>
          <cell r="N137" t="str">
            <v>男</v>
          </cell>
          <cell r="P137" t="str">
            <v>軽症</v>
          </cell>
          <cell r="S137" t="str">
            <v>屋内</v>
          </cell>
          <cell r="T137" t="str">
            <v>住居</v>
          </cell>
        </row>
        <row r="138">
          <cell r="B138">
            <v>46216</v>
          </cell>
          <cell r="D138">
            <v>14</v>
          </cell>
          <cell r="J138" t="str">
            <v>南区</v>
          </cell>
          <cell r="K138" t="str">
            <v>20代</v>
          </cell>
          <cell r="N138" t="str">
            <v>女</v>
          </cell>
          <cell r="P138" t="str">
            <v>軽症</v>
          </cell>
          <cell r="S138" t="str">
            <v>屋外</v>
          </cell>
          <cell r="T138" t="str">
            <v>道路</v>
          </cell>
        </row>
        <row r="139">
          <cell r="B139">
            <v>46216</v>
          </cell>
          <cell r="D139">
            <v>14</v>
          </cell>
          <cell r="J139" t="str">
            <v>南区</v>
          </cell>
          <cell r="K139" t="str">
            <v>70代</v>
          </cell>
          <cell r="N139" t="str">
            <v>男</v>
          </cell>
          <cell r="P139" t="str">
            <v>軽症</v>
          </cell>
          <cell r="S139" t="str">
            <v>屋外</v>
          </cell>
          <cell r="T139" t="str">
            <v>道路</v>
          </cell>
        </row>
        <row r="140">
          <cell r="B140">
            <v>46216</v>
          </cell>
          <cell r="D140">
            <v>16</v>
          </cell>
          <cell r="J140" t="str">
            <v>安佐南区</v>
          </cell>
          <cell r="K140" t="str">
            <v>80代</v>
          </cell>
          <cell r="N140" t="str">
            <v>男</v>
          </cell>
          <cell r="P140" t="str">
            <v>中等症</v>
          </cell>
          <cell r="S140" t="str">
            <v>屋外</v>
          </cell>
          <cell r="T140" t="str">
            <v>道路</v>
          </cell>
        </row>
        <row r="141">
          <cell r="B141">
            <v>46216</v>
          </cell>
          <cell r="D141">
            <v>16</v>
          </cell>
          <cell r="J141" t="str">
            <v>佐伯区</v>
          </cell>
          <cell r="K141" t="str">
            <v>80代</v>
          </cell>
          <cell r="N141" t="str">
            <v>男</v>
          </cell>
          <cell r="P141" t="str">
            <v>軽症</v>
          </cell>
          <cell r="S141" t="str">
            <v>屋外</v>
          </cell>
          <cell r="T141" t="str">
            <v>公衆出入り場所</v>
          </cell>
        </row>
        <row r="142">
          <cell r="B142">
            <v>46216</v>
          </cell>
          <cell r="D142">
            <v>17</v>
          </cell>
          <cell r="J142" t="str">
            <v>安佐北区</v>
          </cell>
          <cell r="K142" t="str">
            <v>90代</v>
          </cell>
          <cell r="N142" t="str">
            <v>男</v>
          </cell>
          <cell r="P142" t="str">
            <v>中等症</v>
          </cell>
          <cell r="S142" t="str">
            <v>屋外</v>
          </cell>
          <cell r="T142" t="str">
            <v>道路</v>
          </cell>
        </row>
        <row r="143">
          <cell r="B143">
            <v>46216</v>
          </cell>
          <cell r="D143">
            <v>17</v>
          </cell>
          <cell r="J143" t="str">
            <v>安佐南区</v>
          </cell>
          <cell r="K143" t="str">
            <v>80代</v>
          </cell>
          <cell r="N143" t="str">
            <v>女</v>
          </cell>
          <cell r="P143" t="str">
            <v>軽症</v>
          </cell>
          <cell r="S143" t="str">
            <v>屋内</v>
          </cell>
          <cell r="T143" t="str">
            <v>住居</v>
          </cell>
        </row>
        <row r="144">
          <cell r="B144">
            <v>46216</v>
          </cell>
          <cell r="D144">
            <v>18</v>
          </cell>
          <cell r="J144" t="str">
            <v>西区</v>
          </cell>
          <cell r="K144" t="str">
            <v>60代</v>
          </cell>
          <cell r="N144" t="str">
            <v>男</v>
          </cell>
          <cell r="P144" t="str">
            <v>中等症</v>
          </cell>
          <cell r="S144" t="str">
            <v>屋内</v>
          </cell>
          <cell r="T144" t="str">
            <v>公衆出入り場所</v>
          </cell>
        </row>
        <row r="145">
          <cell r="B145">
            <v>46216</v>
          </cell>
          <cell r="D145">
            <v>18</v>
          </cell>
          <cell r="J145" t="str">
            <v>安佐南区</v>
          </cell>
          <cell r="K145" t="str">
            <v>80代</v>
          </cell>
          <cell r="N145" t="str">
            <v>女</v>
          </cell>
          <cell r="P145" t="str">
            <v>軽症</v>
          </cell>
          <cell r="S145" t="str">
            <v>屋内</v>
          </cell>
          <cell r="T145" t="str">
            <v>住居</v>
          </cell>
        </row>
        <row r="146">
          <cell r="B146">
            <v>46216</v>
          </cell>
          <cell r="D146">
            <v>19</v>
          </cell>
          <cell r="J146" t="str">
            <v>西区</v>
          </cell>
          <cell r="K146" t="str">
            <v>80代</v>
          </cell>
          <cell r="N146" t="str">
            <v>男</v>
          </cell>
          <cell r="P146" t="str">
            <v>中等症</v>
          </cell>
          <cell r="S146" t="str">
            <v>屋内</v>
          </cell>
          <cell r="T146" t="str">
            <v>住居</v>
          </cell>
        </row>
        <row r="147">
          <cell r="B147">
            <v>46216</v>
          </cell>
          <cell r="D147">
            <v>20</v>
          </cell>
          <cell r="J147" t="str">
            <v>安佐南区</v>
          </cell>
          <cell r="K147" t="str">
            <v>80代</v>
          </cell>
          <cell r="N147" t="str">
            <v>男</v>
          </cell>
          <cell r="P147" t="str">
            <v>中等症</v>
          </cell>
          <cell r="S147" t="str">
            <v>屋内</v>
          </cell>
          <cell r="T147" t="str">
            <v>住居</v>
          </cell>
        </row>
        <row r="148">
          <cell r="B148">
            <v>46216</v>
          </cell>
          <cell r="D148">
            <v>20</v>
          </cell>
          <cell r="J148" t="str">
            <v>佐伯区</v>
          </cell>
          <cell r="K148" t="str">
            <v>80代</v>
          </cell>
          <cell r="N148" t="str">
            <v>女</v>
          </cell>
          <cell r="P148" t="str">
            <v>中等症</v>
          </cell>
          <cell r="S148" t="str">
            <v>屋内</v>
          </cell>
          <cell r="T148" t="str">
            <v>住居</v>
          </cell>
        </row>
        <row r="149">
          <cell r="B149">
            <v>46216</v>
          </cell>
          <cell r="D149">
            <v>21</v>
          </cell>
          <cell r="J149" t="str">
            <v>安佐南区</v>
          </cell>
          <cell r="K149" t="str">
            <v>70代</v>
          </cell>
          <cell r="N149" t="str">
            <v>男</v>
          </cell>
          <cell r="P149" t="str">
            <v>軽症</v>
          </cell>
          <cell r="S149" t="str">
            <v>屋外</v>
          </cell>
          <cell r="T149" t="str">
            <v>道路</v>
          </cell>
        </row>
        <row r="150">
          <cell r="B150">
            <v>46216</v>
          </cell>
          <cell r="D150">
            <v>21</v>
          </cell>
          <cell r="J150" t="str">
            <v>中区</v>
          </cell>
          <cell r="K150" t="str">
            <v>20代</v>
          </cell>
          <cell r="N150" t="str">
            <v>女</v>
          </cell>
          <cell r="P150" t="str">
            <v>中等症</v>
          </cell>
          <cell r="S150" t="str">
            <v>屋内</v>
          </cell>
          <cell r="T150" t="str">
            <v>公衆出入り場所</v>
          </cell>
        </row>
        <row r="151">
          <cell r="B151">
            <v>46216</v>
          </cell>
          <cell r="D151">
            <v>22</v>
          </cell>
          <cell r="J151" t="str">
            <v>安佐南区</v>
          </cell>
          <cell r="K151" t="str">
            <v>70代</v>
          </cell>
          <cell r="N151" t="str">
            <v>女</v>
          </cell>
          <cell r="P151" t="str">
            <v>軽症</v>
          </cell>
          <cell r="S151" t="str">
            <v>屋内</v>
          </cell>
          <cell r="T151" t="str">
            <v>住居</v>
          </cell>
        </row>
        <row r="152">
          <cell r="B152">
            <v>46217</v>
          </cell>
          <cell r="D152">
            <v>10</v>
          </cell>
          <cell r="J152" t="str">
            <v>西区</v>
          </cell>
          <cell r="K152" t="str">
            <v>80代</v>
          </cell>
          <cell r="N152" t="str">
            <v>女</v>
          </cell>
          <cell r="P152" t="str">
            <v>軽症</v>
          </cell>
          <cell r="S152" t="str">
            <v>屋内</v>
          </cell>
          <cell r="T152" t="str">
            <v>住居</v>
          </cell>
        </row>
        <row r="153">
          <cell r="B153">
            <v>46217</v>
          </cell>
          <cell r="D153">
            <v>10</v>
          </cell>
          <cell r="J153" t="str">
            <v>南区</v>
          </cell>
          <cell r="K153" t="str">
            <v>50代</v>
          </cell>
          <cell r="N153" t="str">
            <v>女</v>
          </cell>
          <cell r="P153" t="str">
            <v>軽症</v>
          </cell>
          <cell r="S153" t="str">
            <v>屋外</v>
          </cell>
          <cell r="T153" t="str">
            <v>仕事場①【工場、作業所等】</v>
          </cell>
        </row>
        <row r="154">
          <cell r="B154">
            <v>46217</v>
          </cell>
          <cell r="D154">
            <v>11</v>
          </cell>
          <cell r="J154" t="str">
            <v>東区</v>
          </cell>
          <cell r="K154" t="str">
            <v>70代</v>
          </cell>
          <cell r="N154" t="str">
            <v>男</v>
          </cell>
          <cell r="P154" t="str">
            <v>軽症</v>
          </cell>
          <cell r="S154" t="str">
            <v>屋内</v>
          </cell>
          <cell r="T154" t="str">
            <v>住居</v>
          </cell>
        </row>
        <row r="155">
          <cell r="B155">
            <v>46217</v>
          </cell>
          <cell r="D155">
            <v>11</v>
          </cell>
          <cell r="J155" t="str">
            <v>中区</v>
          </cell>
          <cell r="K155" t="str">
            <v>70代</v>
          </cell>
          <cell r="N155" t="str">
            <v>男</v>
          </cell>
          <cell r="P155" t="str">
            <v>中等症</v>
          </cell>
          <cell r="S155" t="str">
            <v>屋外</v>
          </cell>
          <cell r="T155" t="str">
            <v>道路</v>
          </cell>
        </row>
        <row r="156">
          <cell r="B156">
            <v>46217</v>
          </cell>
          <cell r="D156">
            <v>12</v>
          </cell>
          <cell r="J156" t="str">
            <v>中区</v>
          </cell>
          <cell r="K156" t="str">
            <v>60代</v>
          </cell>
          <cell r="N156" t="str">
            <v>男</v>
          </cell>
          <cell r="P156" t="str">
            <v>軽症</v>
          </cell>
          <cell r="S156" t="str">
            <v>屋外</v>
          </cell>
          <cell r="T156" t="str">
            <v>道路</v>
          </cell>
        </row>
        <row r="157">
          <cell r="B157">
            <v>46217</v>
          </cell>
          <cell r="D157">
            <v>12</v>
          </cell>
          <cell r="J157" t="str">
            <v>西区</v>
          </cell>
          <cell r="K157" t="str">
            <v>80代</v>
          </cell>
          <cell r="N157" t="str">
            <v>男</v>
          </cell>
          <cell r="P157" t="str">
            <v>中等症</v>
          </cell>
          <cell r="S157" t="str">
            <v>屋内</v>
          </cell>
          <cell r="T157" t="str">
            <v>住居</v>
          </cell>
        </row>
        <row r="158">
          <cell r="B158">
            <v>46217</v>
          </cell>
          <cell r="D158">
            <v>13</v>
          </cell>
          <cell r="J158" t="str">
            <v>安佐北区</v>
          </cell>
          <cell r="K158" t="str">
            <v>90代</v>
          </cell>
          <cell r="N158" t="str">
            <v>男</v>
          </cell>
          <cell r="P158" t="str">
            <v>中等症</v>
          </cell>
          <cell r="S158" t="str">
            <v>屋内</v>
          </cell>
          <cell r="T158" t="str">
            <v>住居</v>
          </cell>
        </row>
        <row r="159">
          <cell r="B159">
            <v>46217</v>
          </cell>
          <cell r="D159">
            <v>14</v>
          </cell>
          <cell r="J159" t="str">
            <v>安佐南区</v>
          </cell>
          <cell r="K159" t="str">
            <v>20代</v>
          </cell>
          <cell r="N159" t="str">
            <v>男</v>
          </cell>
          <cell r="P159" t="str">
            <v>軽症</v>
          </cell>
          <cell r="S159" t="str">
            <v>屋外</v>
          </cell>
          <cell r="T159" t="str">
            <v>道路</v>
          </cell>
        </row>
        <row r="160">
          <cell r="B160">
            <v>46217</v>
          </cell>
          <cell r="D160">
            <v>14</v>
          </cell>
          <cell r="J160" t="str">
            <v>西区</v>
          </cell>
          <cell r="K160" t="str">
            <v>80代</v>
          </cell>
          <cell r="N160" t="str">
            <v>女</v>
          </cell>
          <cell r="P160" t="str">
            <v>中等症</v>
          </cell>
          <cell r="S160" t="str">
            <v>屋内</v>
          </cell>
          <cell r="T160" t="str">
            <v>住居</v>
          </cell>
        </row>
        <row r="161">
          <cell r="B161">
            <v>46217</v>
          </cell>
          <cell r="D161">
            <v>15</v>
          </cell>
          <cell r="J161" t="str">
            <v>西区</v>
          </cell>
          <cell r="K161" t="str">
            <v>30代</v>
          </cell>
          <cell r="N161" t="str">
            <v>男</v>
          </cell>
          <cell r="P161" t="str">
            <v>軽症</v>
          </cell>
          <cell r="S161" t="str">
            <v>屋外</v>
          </cell>
          <cell r="T161" t="str">
            <v>仕事場①【工場、作業所等】</v>
          </cell>
        </row>
        <row r="162">
          <cell r="B162">
            <v>46217</v>
          </cell>
          <cell r="D162">
            <v>16</v>
          </cell>
          <cell r="J162" t="str">
            <v>安佐北区</v>
          </cell>
          <cell r="K162" t="str">
            <v>80代</v>
          </cell>
          <cell r="N162" t="str">
            <v>女</v>
          </cell>
          <cell r="P162" t="str">
            <v>中等症</v>
          </cell>
          <cell r="S162" t="str">
            <v>屋内</v>
          </cell>
          <cell r="T162" t="str">
            <v>住居</v>
          </cell>
        </row>
        <row r="163">
          <cell r="B163">
            <v>46217</v>
          </cell>
          <cell r="D163">
            <v>16</v>
          </cell>
          <cell r="J163" t="str">
            <v>安佐北区</v>
          </cell>
          <cell r="K163" t="str">
            <v>10代</v>
          </cell>
          <cell r="N163" t="str">
            <v>女</v>
          </cell>
          <cell r="P163" t="str">
            <v>軽症</v>
          </cell>
          <cell r="S163" t="str">
            <v>屋外</v>
          </cell>
          <cell r="T163" t="str">
            <v>道路</v>
          </cell>
        </row>
        <row r="164">
          <cell r="B164">
            <v>46217</v>
          </cell>
          <cell r="D164">
            <v>16</v>
          </cell>
          <cell r="J164" t="str">
            <v>熊野町</v>
          </cell>
          <cell r="K164" t="str">
            <v>80代</v>
          </cell>
          <cell r="N164" t="str">
            <v>女</v>
          </cell>
          <cell r="P164" t="str">
            <v>中等症</v>
          </cell>
          <cell r="S164" t="str">
            <v>屋内</v>
          </cell>
          <cell r="T164" t="str">
            <v>住居</v>
          </cell>
        </row>
        <row r="165">
          <cell r="B165">
            <v>46217</v>
          </cell>
          <cell r="D165">
            <v>17</v>
          </cell>
          <cell r="J165" t="str">
            <v>西区</v>
          </cell>
          <cell r="K165" t="str">
            <v>90代</v>
          </cell>
          <cell r="N165" t="str">
            <v>男</v>
          </cell>
          <cell r="P165" t="str">
            <v>重症</v>
          </cell>
          <cell r="S165" t="str">
            <v>屋内</v>
          </cell>
          <cell r="T165" t="str">
            <v>住居</v>
          </cell>
        </row>
        <row r="166">
          <cell r="B166">
            <v>46217</v>
          </cell>
          <cell r="D166">
            <v>17</v>
          </cell>
          <cell r="J166" t="str">
            <v>東区</v>
          </cell>
          <cell r="K166" t="str">
            <v>80代</v>
          </cell>
          <cell r="N166" t="str">
            <v>男</v>
          </cell>
          <cell r="P166" t="str">
            <v>中等症</v>
          </cell>
          <cell r="S166" t="str">
            <v>屋内</v>
          </cell>
          <cell r="T166" t="str">
            <v>住居</v>
          </cell>
        </row>
        <row r="167">
          <cell r="B167">
            <v>46217</v>
          </cell>
          <cell r="D167">
            <v>20</v>
          </cell>
          <cell r="J167" t="str">
            <v>南区</v>
          </cell>
          <cell r="K167" t="str">
            <v>50代</v>
          </cell>
          <cell r="N167" t="str">
            <v>女</v>
          </cell>
          <cell r="P167" t="str">
            <v>軽症</v>
          </cell>
          <cell r="S167" t="str">
            <v>屋内</v>
          </cell>
          <cell r="T167" t="str">
            <v>公衆出入り場所</v>
          </cell>
        </row>
        <row r="168">
          <cell r="B168">
            <v>46217</v>
          </cell>
          <cell r="D168">
            <v>20</v>
          </cell>
          <cell r="J168" t="str">
            <v>安芸区</v>
          </cell>
          <cell r="K168" t="str">
            <v>70代</v>
          </cell>
          <cell r="N168" t="str">
            <v>女</v>
          </cell>
          <cell r="P168" t="str">
            <v>軽症</v>
          </cell>
          <cell r="S168" t="str">
            <v>屋内</v>
          </cell>
          <cell r="T168" t="str">
            <v>住居</v>
          </cell>
        </row>
        <row r="169">
          <cell r="B169">
            <v>46218</v>
          </cell>
          <cell r="D169">
            <v>1</v>
          </cell>
          <cell r="J169" t="str">
            <v>東区</v>
          </cell>
          <cell r="K169" t="str">
            <v>40代</v>
          </cell>
          <cell r="N169" t="str">
            <v>男</v>
          </cell>
          <cell r="P169" t="str">
            <v>中等症</v>
          </cell>
          <cell r="S169" t="str">
            <v>屋内</v>
          </cell>
          <cell r="T169" t="str">
            <v>仕事場①【工場、作業所等】</v>
          </cell>
        </row>
        <row r="170">
          <cell r="B170">
            <v>46218</v>
          </cell>
          <cell r="D170">
            <v>4</v>
          </cell>
          <cell r="J170" t="str">
            <v>安佐南区</v>
          </cell>
          <cell r="K170" t="str">
            <v>20代</v>
          </cell>
          <cell r="N170" t="str">
            <v>女</v>
          </cell>
          <cell r="P170" t="str">
            <v>軽症</v>
          </cell>
          <cell r="S170" t="str">
            <v>屋内</v>
          </cell>
          <cell r="T170" t="str">
            <v>住居</v>
          </cell>
        </row>
        <row r="171">
          <cell r="B171">
            <v>46218</v>
          </cell>
          <cell r="D171">
            <v>11</v>
          </cell>
          <cell r="J171" t="str">
            <v>安佐南区</v>
          </cell>
          <cell r="K171" t="str">
            <v>60代</v>
          </cell>
          <cell r="N171" t="str">
            <v>女</v>
          </cell>
          <cell r="P171" t="str">
            <v>中等症</v>
          </cell>
          <cell r="S171" t="str">
            <v>屋内</v>
          </cell>
          <cell r="T171" t="str">
            <v>公衆出入り場所</v>
          </cell>
        </row>
        <row r="172">
          <cell r="B172">
            <v>46218</v>
          </cell>
          <cell r="D172">
            <v>11</v>
          </cell>
          <cell r="J172" t="str">
            <v>西区</v>
          </cell>
          <cell r="K172" t="str">
            <v>40代</v>
          </cell>
          <cell r="N172" t="str">
            <v>女</v>
          </cell>
          <cell r="P172" t="str">
            <v>中等症</v>
          </cell>
          <cell r="S172" t="str">
            <v>屋外</v>
          </cell>
          <cell r="T172" t="str">
            <v>教育機関</v>
          </cell>
        </row>
        <row r="173">
          <cell r="B173">
            <v>46218</v>
          </cell>
          <cell r="D173">
            <v>11</v>
          </cell>
          <cell r="J173" t="str">
            <v>安佐北区</v>
          </cell>
          <cell r="K173" t="str">
            <v>90代</v>
          </cell>
          <cell r="N173" t="str">
            <v>女</v>
          </cell>
          <cell r="P173" t="str">
            <v>中等症</v>
          </cell>
          <cell r="S173" t="str">
            <v>屋内</v>
          </cell>
          <cell r="T173" t="str">
            <v>住居</v>
          </cell>
        </row>
        <row r="174">
          <cell r="B174">
            <v>46218</v>
          </cell>
          <cell r="D174">
            <v>12</v>
          </cell>
          <cell r="J174" t="str">
            <v>西区</v>
          </cell>
          <cell r="K174" t="str">
            <v>90代</v>
          </cell>
          <cell r="N174" t="str">
            <v>女</v>
          </cell>
          <cell r="P174" t="str">
            <v>軽症</v>
          </cell>
          <cell r="S174" t="str">
            <v>屋外</v>
          </cell>
          <cell r="T174" t="str">
            <v>道路</v>
          </cell>
        </row>
        <row r="175">
          <cell r="B175">
            <v>46218</v>
          </cell>
          <cell r="D175">
            <v>13</v>
          </cell>
          <cell r="J175" t="str">
            <v>安佐北区</v>
          </cell>
          <cell r="K175" t="str">
            <v>60代</v>
          </cell>
          <cell r="N175" t="str">
            <v>男</v>
          </cell>
          <cell r="P175" t="str">
            <v>中等症</v>
          </cell>
          <cell r="S175" t="str">
            <v>屋内</v>
          </cell>
          <cell r="T175" t="str">
            <v>住居</v>
          </cell>
        </row>
        <row r="176">
          <cell r="B176">
            <v>46218</v>
          </cell>
          <cell r="D176">
            <v>13</v>
          </cell>
          <cell r="J176" t="str">
            <v>南区</v>
          </cell>
          <cell r="K176" t="str">
            <v>50代</v>
          </cell>
          <cell r="N176" t="str">
            <v>女</v>
          </cell>
          <cell r="P176" t="str">
            <v>中等症</v>
          </cell>
          <cell r="S176" t="str">
            <v>屋外</v>
          </cell>
          <cell r="T176" t="str">
            <v>道路</v>
          </cell>
        </row>
        <row r="177">
          <cell r="B177">
            <v>46218</v>
          </cell>
          <cell r="D177">
            <v>14</v>
          </cell>
          <cell r="J177" t="str">
            <v>東区</v>
          </cell>
          <cell r="K177" t="str">
            <v>80代</v>
          </cell>
          <cell r="N177" t="str">
            <v>女</v>
          </cell>
          <cell r="P177" t="str">
            <v>軽症</v>
          </cell>
          <cell r="S177" t="str">
            <v>屋内</v>
          </cell>
          <cell r="T177" t="str">
            <v>住居</v>
          </cell>
        </row>
        <row r="178">
          <cell r="B178">
            <v>46218</v>
          </cell>
          <cell r="D178">
            <v>15</v>
          </cell>
          <cell r="J178" t="str">
            <v>安佐北区</v>
          </cell>
          <cell r="K178" t="str">
            <v>70代</v>
          </cell>
          <cell r="N178" t="str">
            <v>女</v>
          </cell>
          <cell r="P178" t="str">
            <v>軽症</v>
          </cell>
          <cell r="S178" t="str">
            <v>屋内</v>
          </cell>
          <cell r="T178" t="str">
            <v>住居</v>
          </cell>
        </row>
        <row r="179">
          <cell r="B179">
            <v>46218</v>
          </cell>
          <cell r="D179">
            <v>18</v>
          </cell>
          <cell r="J179" t="str">
            <v>安佐北区</v>
          </cell>
          <cell r="K179" t="str">
            <v>70代</v>
          </cell>
          <cell r="N179" t="str">
            <v>男</v>
          </cell>
          <cell r="P179" t="str">
            <v>軽症</v>
          </cell>
          <cell r="S179" t="str">
            <v>屋外</v>
          </cell>
          <cell r="T179" t="str">
            <v>住居</v>
          </cell>
        </row>
        <row r="180">
          <cell r="B180">
            <v>46218</v>
          </cell>
          <cell r="D180">
            <v>18</v>
          </cell>
          <cell r="J180" t="str">
            <v>安芸区</v>
          </cell>
          <cell r="K180" t="str">
            <v>80代</v>
          </cell>
          <cell r="N180" t="str">
            <v>男</v>
          </cell>
          <cell r="P180" t="str">
            <v>中等症</v>
          </cell>
          <cell r="S180" t="str">
            <v>屋内</v>
          </cell>
          <cell r="T180" t="str">
            <v>住居</v>
          </cell>
        </row>
        <row r="181">
          <cell r="B181">
            <v>46219</v>
          </cell>
          <cell r="D181">
            <v>9</v>
          </cell>
          <cell r="J181" t="str">
            <v>南区</v>
          </cell>
          <cell r="K181" t="str">
            <v>90代</v>
          </cell>
          <cell r="N181" t="str">
            <v>女</v>
          </cell>
          <cell r="P181" t="str">
            <v>軽症</v>
          </cell>
          <cell r="S181" t="str">
            <v>屋内</v>
          </cell>
          <cell r="T181" t="str">
            <v>住居</v>
          </cell>
        </row>
        <row r="182">
          <cell r="B182">
            <v>46219</v>
          </cell>
          <cell r="D182">
            <v>9</v>
          </cell>
          <cell r="J182" t="str">
            <v>中区</v>
          </cell>
          <cell r="K182" t="str">
            <v>80代</v>
          </cell>
          <cell r="N182" t="str">
            <v>女</v>
          </cell>
          <cell r="P182" t="str">
            <v>中等症</v>
          </cell>
          <cell r="S182" t="str">
            <v>屋内</v>
          </cell>
          <cell r="T182" t="str">
            <v>公衆出入り場所</v>
          </cell>
        </row>
        <row r="183">
          <cell r="B183">
            <v>46219</v>
          </cell>
          <cell r="D183">
            <v>14</v>
          </cell>
          <cell r="J183" t="str">
            <v>安芸区</v>
          </cell>
          <cell r="K183" t="str">
            <v>50代</v>
          </cell>
          <cell r="N183" t="str">
            <v>男</v>
          </cell>
          <cell r="P183" t="str">
            <v>中等症</v>
          </cell>
          <cell r="S183" t="str">
            <v>屋内</v>
          </cell>
          <cell r="T183" t="str">
            <v>住居</v>
          </cell>
        </row>
        <row r="184">
          <cell r="B184">
            <v>46219</v>
          </cell>
          <cell r="D184">
            <v>14</v>
          </cell>
          <cell r="J184" t="str">
            <v>安佐南区</v>
          </cell>
          <cell r="K184" t="str">
            <v>80代</v>
          </cell>
          <cell r="N184" t="str">
            <v>女</v>
          </cell>
          <cell r="P184" t="str">
            <v>中等症</v>
          </cell>
          <cell r="S184" t="str">
            <v>屋内</v>
          </cell>
          <cell r="T184" t="str">
            <v>住居</v>
          </cell>
        </row>
        <row r="185">
          <cell r="B185">
            <v>46219</v>
          </cell>
          <cell r="D185">
            <v>14</v>
          </cell>
          <cell r="J185" t="str">
            <v>安佐北区</v>
          </cell>
          <cell r="K185" t="str">
            <v>30代</v>
          </cell>
          <cell r="N185" t="str">
            <v>女</v>
          </cell>
          <cell r="P185" t="str">
            <v>軽症</v>
          </cell>
          <cell r="S185" t="str">
            <v>屋外</v>
          </cell>
          <cell r="T185" t="str">
            <v>道路</v>
          </cell>
        </row>
        <row r="186">
          <cell r="B186">
            <v>46219</v>
          </cell>
          <cell r="D186">
            <v>15</v>
          </cell>
          <cell r="J186" t="str">
            <v>南区</v>
          </cell>
          <cell r="K186" t="str">
            <v>70代</v>
          </cell>
          <cell r="N186" t="str">
            <v>男</v>
          </cell>
          <cell r="P186" t="str">
            <v>軽症</v>
          </cell>
          <cell r="S186" t="str">
            <v>屋外</v>
          </cell>
          <cell r="T186" t="str">
            <v>道路</v>
          </cell>
        </row>
        <row r="187">
          <cell r="B187">
            <v>46219</v>
          </cell>
          <cell r="D187">
            <v>18</v>
          </cell>
          <cell r="J187" t="str">
            <v>安佐南区</v>
          </cell>
          <cell r="K187" t="str">
            <v>80代</v>
          </cell>
          <cell r="N187" t="str">
            <v>女</v>
          </cell>
          <cell r="P187" t="str">
            <v>軽症</v>
          </cell>
          <cell r="S187" t="str">
            <v>屋内</v>
          </cell>
          <cell r="T187" t="str">
            <v>住居</v>
          </cell>
        </row>
        <row r="188">
          <cell r="B188">
            <v>46219</v>
          </cell>
          <cell r="D188">
            <v>19</v>
          </cell>
          <cell r="J188" t="str">
            <v>東区</v>
          </cell>
          <cell r="K188" t="str">
            <v>10代</v>
          </cell>
          <cell r="N188" t="str">
            <v>女</v>
          </cell>
          <cell r="P188" t="str">
            <v>軽症</v>
          </cell>
          <cell r="S188" t="str">
            <v>屋内</v>
          </cell>
          <cell r="T188" t="str">
            <v>住居</v>
          </cell>
        </row>
        <row r="189">
          <cell r="B189">
            <v>46219</v>
          </cell>
          <cell r="D189">
            <v>20</v>
          </cell>
          <cell r="J189" t="str">
            <v>東区</v>
          </cell>
          <cell r="K189" t="str">
            <v>10代</v>
          </cell>
          <cell r="N189" t="str">
            <v>女</v>
          </cell>
          <cell r="P189" t="str">
            <v>軽症</v>
          </cell>
          <cell r="S189" t="str">
            <v>屋内</v>
          </cell>
          <cell r="T189" t="str">
            <v>住居</v>
          </cell>
        </row>
        <row r="190">
          <cell r="B190">
            <v>46219</v>
          </cell>
          <cell r="D190">
            <v>20</v>
          </cell>
          <cell r="J190" t="str">
            <v>西区</v>
          </cell>
          <cell r="K190" t="str">
            <v>50代</v>
          </cell>
          <cell r="N190" t="str">
            <v>女</v>
          </cell>
          <cell r="P190" t="str">
            <v>軽症</v>
          </cell>
          <cell r="S190" t="str">
            <v>屋外</v>
          </cell>
          <cell r="T190" t="str">
            <v>公衆出入り場所</v>
          </cell>
        </row>
        <row r="191">
          <cell r="B191">
            <v>46219</v>
          </cell>
          <cell r="D191">
            <v>21</v>
          </cell>
          <cell r="J191" t="str">
            <v>安芸区</v>
          </cell>
          <cell r="K191" t="str">
            <v>70代</v>
          </cell>
          <cell r="N191" t="str">
            <v>女</v>
          </cell>
          <cell r="P191" t="str">
            <v>軽症</v>
          </cell>
          <cell r="S191" t="str">
            <v>屋内</v>
          </cell>
          <cell r="T191" t="str">
            <v>住居</v>
          </cell>
        </row>
        <row r="192">
          <cell r="B192">
            <v>46220</v>
          </cell>
          <cell r="D192">
            <v>7</v>
          </cell>
          <cell r="J192" t="str">
            <v>東区</v>
          </cell>
          <cell r="K192" t="str">
            <v>50代</v>
          </cell>
          <cell r="N192" t="str">
            <v>男</v>
          </cell>
          <cell r="P192" t="str">
            <v>中等症</v>
          </cell>
          <cell r="S192" t="str">
            <v>屋内</v>
          </cell>
          <cell r="T192" t="str">
            <v>住居</v>
          </cell>
        </row>
        <row r="193">
          <cell r="B193">
            <v>46220</v>
          </cell>
          <cell r="D193">
            <v>8</v>
          </cell>
          <cell r="J193" t="str">
            <v>佐伯区</v>
          </cell>
          <cell r="K193" t="str">
            <v>90代</v>
          </cell>
          <cell r="N193" t="str">
            <v>男</v>
          </cell>
          <cell r="P193" t="str">
            <v>中等症</v>
          </cell>
          <cell r="S193" t="str">
            <v>屋内</v>
          </cell>
          <cell r="T193" t="str">
            <v>住居</v>
          </cell>
        </row>
        <row r="194">
          <cell r="B194">
            <v>46220</v>
          </cell>
          <cell r="D194">
            <v>9</v>
          </cell>
          <cell r="J194" t="str">
            <v>南区</v>
          </cell>
          <cell r="K194" t="str">
            <v>70代</v>
          </cell>
          <cell r="N194" t="str">
            <v>女</v>
          </cell>
          <cell r="P194" t="str">
            <v>軽症</v>
          </cell>
          <cell r="S194" t="str">
            <v>屋内</v>
          </cell>
          <cell r="T194" t="str">
            <v>住居</v>
          </cell>
        </row>
        <row r="195">
          <cell r="B195">
            <v>46220</v>
          </cell>
          <cell r="D195">
            <v>10</v>
          </cell>
          <cell r="J195" t="str">
            <v>中区</v>
          </cell>
          <cell r="K195" t="str">
            <v>70代</v>
          </cell>
          <cell r="N195" t="str">
            <v>男</v>
          </cell>
          <cell r="P195" t="str">
            <v>軽症</v>
          </cell>
          <cell r="S195" t="str">
            <v>屋内</v>
          </cell>
          <cell r="T195" t="str">
            <v>公衆出入り場所</v>
          </cell>
        </row>
        <row r="196">
          <cell r="B196">
            <v>46220</v>
          </cell>
          <cell r="D196">
            <v>11</v>
          </cell>
          <cell r="J196" t="str">
            <v>中区</v>
          </cell>
          <cell r="K196" t="str">
            <v>60代</v>
          </cell>
          <cell r="N196" t="str">
            <v>男</v>
          </cell>
          <cell r="P196" t="str">
            <v>軽症</v>
          </cell>
          <cell r="S196" t="str">
            <v>屋外</v>
          </cell>
          <cell r="T196" t="str">
            <v>道路</v>
          </cell>
        </row>
        <row r="197">
          <cell r="B197">
            <v>46220</v>
          </cell>
          <cell r="D197">
            <v>11</v>
          </cell>
          <cell r="J197" t="str">
            <v>南区</v>
          </cell>
          <cell r="K197" t="str">
            <v>90代</v>
          </cell>
          <cell r="N197" t="str">
            <v>男</v>
          </cell>
          <cell r="P197" t="str">
            <v>中等症</v>
          </cell>
          <cell r="S197" t="str">
            <v>屋内</v>
          </cell>
          <cell r="T197" t="str">
            <v>住居</v>
          </cell>
        </row>
        <row r="198">
          <cell r="B198">
            <v>46220</v>
          </cell>
          <cell r="D198">
            <v>11</v>
          </cell>
          <cell r="J198" t="str">
            <v>西区</v>
          </cell>
          <cell r="K198" t="str">
            <v>80代</v>
          </cell>
          <cell r="N198" t="str">
            <v>男</v>
          </cell>
          <cell r="P198" t="str">
            <v>中等症</v>
          </cell>
          <cell r="S198" t="str">
            <v>屋外</v>
          </cell>
          <cell r="T198" t="str">
            <v>道路</v>
          </cell>
        </row>
        <row r="199">
          <cell r="B199">
            <v>46220</v>
          </cell>
          <cell r="D199">
            <v>13</v>
          </cell>
          <cell r="J199" t="str">
            <v>安佐南区</v>
          </cell>
          <cell r="K199" t="str">
            <v>90代</v>
          </cell>
          <cell r="N199" t="str">
            <v>女</v>
          </cell>
          <cell r="P199" t="str">
            <v>軽症</v>
          </cell>
          <cell r="S199" t="str">
            <v>屋外</v>
          </cell>
          <cell r="T199" t="str">
            <v>道路</v>
          </cell>
        </row>
        <row r="200">
          <cell r="B200">
            <v>46220</v>
          </cell>
          <cell r="D200">
            <v>14</v>
          </cell>
          <cell r="J200" t="str">
            <v>安佐南区</v>
          </cell>
          <cell r="K200" t="str">
            <v>90代</v>
          </cell>
          <cell r="N200" t="str">
            <v>男</v>
          </cell>
          <cell r="P200" t="str">
            <v>軽症</v>
          </cell>
          <cell r="S200" t="str">
            <v>屋外</v>
          </cell>
          <cell r="T200" t="str">
            <v>住居</v>
          </cell>
        </row>
        <row r="201">
          <cell r="B201">
            <v>46220</v>
          </cell>
          <cell r="D201">
            <v>14</v>
          </cell>
          <cell r="J201" t="str">
            <v>安佐南区</v>
          </cell>
          <cell r="K201" t="str">
            <v>80代</v>
          </cell>
          <cell r="N201" t="str">
            <v>男</v>
          </cell>
          <cell r="P201" t="str">
            <v>中等症</v>
          </cell>
          <cell r="S201" t="str">
            <v>屋内</v>
          </cell>
          <cell r="T201" t="str">
            <v>住居</v>
          </cell>
        </row>
        <row r="202">
          <cell r="B202">
            <v>46220</v>
          </cell>
          <cell r="D202">
            <v>14</v>
          </cell>
          <cell r="J202" t="str">
            <v>中区</v>
          </cell>
          <cell r="K202" t="str">
            <v>70代</v>
          </cell>
          <cell r="N202" t="str">
            <v>男</v>
          </cell>
          <cell r="P202" t="str">
            <v>軽症</v>
          </cell>
          <cell r="S202" t="str">
            <v>屋内</v>
          </cell>
          <cell r="T202" t="str">
            <v>住居</v>
          </cell>
        </row>
        <row r="203">
          <cell r="B203">
            <v>46220</v>
          </cell>
          <cell r="D203">
            <v>16</v>
          </cell>
          <cell r="J203" t="str">
            <v>安佐北区</v>
          </cell>
          <cell r="K203" t="str">
            <v>60代</v>
          </cell>
          <cell r="N203" t="str">
            <v>女</v>
          </cell>
          <cell r="P203" t="str">
            <v>軽症</v>
          </cell>
          <cell r="S203" t="str">
            <v>屋内</v>
          </cell>
          <cell r="T203" t="str">
            <v>公衆出入り場所</v>
          </cell>
        </row>
        <row r="204">
          <cell r="B204">
            <v>46220</v>
          </cell>
          <cell r="D204">
            <v>17</v>
          </cell>
          <cell r="J204" t="str">
            <v>安佐南区</v>
          </cell>
          <cell r="K204" t="str">
            <v>50代</v>
          </cell>
          <cell r="N204" t="str">
            <v>女</v>
          </cell>
          <cell r="P204" t="str">
            <v>軽症</v>
          </cell>
          <cell r="S204" t="str">
            <v>屋内</v>
          </cell>
          <cell r="T204" t="str">
            <v>住居</v>
          </cell>
        </row>
        <row r="205">
          <cell r="B205">
            <v>46220</v>
          </cell>
          <cell r="D205">
            <v>18</v>
          </cell>
          <cell r="J205" t="str">
            <v>安佐南区</v>
          </cell>
          <cell r="K205" t="str">
            <v>10代</v>
          </cell>
          <cell r="N205" t="str">
            <v>男</v>
          </cell>
          <cell r="P205" t="str">
            <v>軽症</v>
          </cell>
          <cell r="S205" t="str">
            <v>屋外</v>
          </cell>
          <cell r="T205" t="str">
            <v>教育機関</v>
          </cell>
        </row>
        <row r="206">
          <cell r="B206">
            <v>46220</v>
          </cell>
          <cell r="D206">
            <v>19</v>
          </cell>
          <cell r="J206" t="str">
            <v>東区</v>
          </cell>
          <cell r="K206" t="str">
            <v>80代</v>
          </cell>
          <cell r="N206" t="str">
            <v>男</v>
          </cell>
          <cell r="P206" t="str">
            <v>軽症</v>
          </cell>
          <cell r="S206" t="str">
            <v>屋外</v>
          </cell>
          <cell r="T206" t="str">
            <v>道路</v>
          </cell>
        </row>
        <row r="207">
          <cell r="B207">
            <v>46221</v>
          </cell>
          <cell r="D207">
            <v>1</v>
          </cell>
          <cell r="J207" t="str">
            <v>西区</v>
          </cell>
          <cell r="K207" t="str">
            <v>30代</v>
          </cell>
          <cell r="N207" t="str">
            <v>男</v>
          </cell>
          <cell r="P207" t="str">
            <v>軽症</v>
          </cell>
          <cell r="S207" t="str">
            <v>屋外</v>
          </cell>
          <cell r="T207" t="str">
            <v>道路</v>
          </cell>
        </row>
        <row r="208">
          <cell r="B208">
            <v>46221</v>
          </cell>
          <cell r="D208">
            <v>5</v>
          </cell>
          <cell r="J208" t="str">
            <v>安佐南区</v>
          </cell>
          <cell r="K208" t="str">
            <v>70代</v>
          </cell>
          <cell r="N208" t="str">
            <v>女</v>
          </cell>
          <cell r="P208" t="str">
            <v>中等症</v>
          </cell>
          <cell r="S208" t="str">
            <v>屋内</v>
          </cell>
          <cell r="T208" t="str">
            <v>住居</v>
          </cell>
        </row>
        <row r="209">
          <cell r="B209">
            <v>46221</v>
          </cell>
          <cell r="D209">
            <v>7</v>
          </cell>
          <cell r="J209" t="str">
            <v>中区</v>
          </cell>
          <cell r="K209" t="str">
            <v>60代</v>
          </cell>
          <cell r="N209" t="str">
            <v>男</v>
          </cell>
          <cell r="P209" t="str">
            <v>中等症</v>
          </cell>
          <cell r="S209" t="str">
            <v>屋内</v>
          </cell>
          <cell r="T209" t="str">
            <v>住居</v>
          </cell>
        </row>
        <row r="210">
          <cell r="B210">
            <v>46221</v>
          </cell>
          <cell r="D210">
            <v>9</v>
          </cell>
          <cell r="J210" t="str">
            <v>安芸区</v>
          </cell>
          <cell r="K210" t="str">
            <v>60代</v>
          </cell>
          <cell r="N210" t="str">
            <v>男</v>
          </cell>
          <cell r="P210" t="str">
            <v>軽症</v>
          </cell>
          <cell r="S210" t="str">
            <v>屋外</v>
          </cell>
          <cell r="T210" t="str">
            <v>道路</v>
          </cell>
        </row>
        <row r="211">
          <cell r="B211">
            <v>46221</v>
          </cell>
          <cell r="D211">
            <v>9</v>
          </cell>
          <cell r="J211" t="str">
            <v>中区</v>
          </cell>
          <cell r="K211" t="str">
            <v>30代</v>
          </cell>
          <cell r="N211" t="str">
            <v>男</v>
          </cell>
          <cell r="P211" t="str">
            <v>軽症</v>
          </cell>
          <cell r="S211" t="str">
            <v>屋外</v>
          </cell>
          <cell r="T211" t="str">
            <v>道路</v>
          </cell>
        </row>
        <row r="212">
          <cell r="B212">
            <v>46221</v>
          </cell>
          <cell r="D212">
            <v>10</v>
          </cell>
          <cell r="J212" t="str">
            <v>安佐南区</v>
          </cell>
          <cell r="K212" t="str">
            <v>60代</v>
          </cell>
          <cell r="N212" t="str">
            <v>女</v>
          </cell>
          <cell r="P212" t="str">
            <v>軽症</v>
          </cell>
          <cell r="S212" t="str">
            <v>屋内</v>
          </cell>
          <cell r="T212" t="str">
            <v>住居</v>
          </cell>
        </row>
        <row r="213">
          <cell r="B213">
            <v>46221</v>
          </cell>
          <cell r="D213">
            <v>11</v>
          </cell>
          <cell r="J213" t="str">
            <v>安佐南区</v>
          </cell>
          <cell r="K213" t="str">
            <v>80代</v>
          </cell>
          <cell r="N213" t="str">
            <v>女</v>
          </cell>
          <cell r="P213" t="str">
            <v>軽症</v>
          </cell>
          <cell r="S213" t="str">
            <v>屋外</v>
          </cell>
          <cell r="T213" t="str">
            <v>教育機関</v>
          </cell>
        </row>
        <row r="214">
          <cell r="B214">
            <v>46221</v>
          </cell>
          <cell r="D214">
            <v>14</v>
          </cell>
          <cell r="J214" t="str">
            <v>安佐南区</v>
          </cell>
          <cell r="K214" t="str">
            <v>50代</v>
          </cell>
          <cell r="N214" t="str">
            <v>男</v>
          </cell>
          <cell r="P214" t="str">
            <v>軽症</v>
          </cell>
          <cell r="S214" t="str">
            <v>屋外</v>
          </cell>
          <cell r="T214" t="str">
            <v>その他</v>
          </cell>
        </row>
        <row r="215">
          <cell r="B215">
            <v>46221</v>
          </cell>
          <cell r="D215">
            <v>16</v>
          </cell>
          <cell r="J215" t="str">
            <v>南区</v>
          </cell>
          <cell r="K215" t="str">
            <v>60代</v>
          </cell>
          <cell r="N215" t="str">
            <v>男</v>
          </cell>
          <cell r="P215" t="str">
            <v>軽症</v>
          </cell>
          <cell r="S215" t="str">
            <v>屋外</v>
          </cell>
          <cell r="T215" t="str">
            <v>道路</v>
          </cell>
        </row>
        <row r="216">
          <cell r="B216">
            <v>46221</v>
          </cell>
          <cell r="D216">
            <v>18</v>
          </cell>
          <cell r="J216" t="str">
            <v>熊野町</v>
          </cell>
          <cell r="K216" t="str">
            <v>50代</v>
          </cell>
          <cell r="N216" t="str">
            <v>男</v>
          </cell>
          <cell r="P216" t="str">
            <v>重症</v>
          </cell>
          <cell r="S216" t="str">
            <v>屋内</v>
          </cell>
          <cell r="T216" t="str">
            <v>住居</v>
          </cell>
        </row>
        <row r="217">
          <cell r="B217">
            <v>46222</v>
          </cell>
          <cell r="D217">
            <v>5</v>
          </cell>
          <cell r="J217" t="str">
            <v>西区</v>
          </cell>
          <cell r="K217" t="str">
            <v>60代</v>
          </cell>
          <cell r="N217" t="str">
            <v>女</v>
          </cell>
          <cell r="P217" t="str">
            <v>軽症</v>
          </cell>
          <cell r="S217" t="str">
            <v>屋内</v>
          </cell>
          <cell r="T217" t="str">
            <v>住居</v>
          </cell>
        </row>
        <row r="218">
          <cell r="B218">
            <v>46222</v>
          </cell>
          <cell r="D218">
            <v>7</v>
          </cell>
          <cell r="J218" t="str">
            <v>中区</v>
          </cell>
          <cell r="K218" t="str">
            <v>20代</v>
          </cell>
          <cell r="N218" t="str">
            <v>女</v>
          </cell>
          <cell r="P218" t="str">
            <v>軽症</v>
          </cell>
          <cell r="S218" t="str">
            <v>屋内</v>
          </cell>
          <cell r="T218" t="str">
            <v>住居</v>
          </cell>
        </row>
        <row r="219">
          <cell r="B219">
            <v>46222</v>
          </cell>
          <cell r="D219">
            <v>9</v>
          </cell>
          <cell r="J219" t="str">
            <v>安佐南区</v>
          </cell>
          <cell r="K219" t="str">
            <v>90代</v>
          </cell>
          <cell r="N219" t="str">
            <v>女</v>
          </cell>
          <cell r="P219" t="str">
            <v>軽症</v>
          </cell>
          <cell r="S219" t="str">
            <v>屋内</v>
          </cell>
          <cell r="T219" t="str">
            <v>住居</v>
          </cell>
        </row>
        <row r="220">
          <cell r="B220">
            <v>46222</v>
          </cell>
          <cell r="D220">
            <v>9</v>
          </cell>
          <cell r="J220" t="str">
            <v>東区</v>
          </cell>
          <cell r="K220" t="str">
            <v>70代</v>
          </cell>
          <cell r="N220" t="str">
            <v>男</v>
          </cell>
          <cell r="P220" t="str">
            <v>軽症</v>
          </cell>
          <cell r="S220" t="str">
            <v>屋外</v>
          </cell>
          <cell r="T220" t="str">
            <v>住居</v>
          </cell>
        </row>
        <row r="221">
          <cell r="B221">
            <v>46222</v>
          </cell>
          <cell r="D221">
            <v>10</v>
          </cell>
          <cell r="J221" t="str">
            <v>佐伯区</v>
          </cell>
          <cell r="K221" t="str">
            <v>30代</v>
          </cell>
          <cell r="N221" t="str">
            <v>男</v>
          </cell>
          <cell r="P221" t="str">
            <v>軽症</v>
          </cell>
          <cell r="S221" t="str">
            <v>屋内</v>
          </cell>
          <cell r="T221" t="str">
            <v>住居</v>
          </cell>
        </row>
        <row r="222">
          <cell r="B222">
            <v>46222</v>
          </cell>
          <cell r="D222">
            <v>11</v>
          </cell>
          <cell r="J222" t="str">
            <v>中区</v>
          </cell>
          <cell r="K222" t="str">
            <v>80代</v>
          </cell>
          <cell r="N222" t="str">
            <v>女</v>
          </cell>
          <cell r="P222" t="str">
            <v>軽症</v>
          </cell>
          <cell r="S222" t="str">
            <v>屋内</v>
          </cell>
          <cell r="T222" t="str">
            <v>住居</v>
          </cell>
        </row>
        <row r="223">
          <cell r="B223">
            <v>46222</v>
          </cell>
          <cell r="D223">
            <v>11</v>
          </cell>
          <cell r="J223" t="str">
            <v>西区</v>
          </cell>
          <cell r="K223" t="str">
            <v>10代</v>
          </cell>
          <cell r="N223" t="str">
            <v>女</v>
          </cell>
          <cell r="P223" t="str">
            <v>軽症</v>
          </cell>
          <cell r="S223" t="str">
            <v>屋外</v>
          </cell>
          <cell r="T223" t="str">
            <v>道路</v>
          </cell>
        </row>
        <row r="224">
          <cell r="B224">
            <v>46222</v>
          </cell>
          <cell r="D224">
            <v>12</v>
          </cell>
          <cell r="J224" t="str">
            <v>中区</v>
          </cell>
          <cell r="K224" t="str">
            <v>90代</v>
          </cell>
          <cell r="N224" t="str">
            <v>男</v>
          </cell>
          <cell r="P224" t="str">
            <v>中等症</v>
          </cell>
          <cell r="S224" t="str">
            <v>屋内</v>
          </cell>
          <cell r="T224" t="str">
            <v>住居</v>
          </cell>
        </row>
        <row r="225">
          <cell r="B225">
            <v>46222</v>
          </cell>
          <cell r="D225">
            <v>12</v>
          </cell>
          <cell r="J225" t="str">
            <v>南区</v>
          </cell>
          <cell r="K225" t="str">
            <v>30代</v>
          </cell>
          <cell r="N225" t="str">
            <v>女</v>
          </cell>
          <cell r="P225" t="str">
            <v>軽症</v>
          </cell>
          <cell r="S225" t="str">
            <v>屋内</v>
          </cell>
          <cell r="T225" t="str">
            <v>公衆出入り場所</v>
          </cell>
        </row>
        <row r="226">
          <cell r="B226">
            <v>46222</v>
          </cell>
          <cell r="D226">
            <v>12</v>
          </cell>
          <cell r="J226" t="str">
            <v>佐伯区</v>
          </cell>
          <cell r="K226" t="str">
            <v>50代</v>
          </cell>
          <cell r="N226" t="str">
            <v>男</v>
          </cell>
          <cell r="P226" t="str">
            <v>中等症</v>
          </cell>
          <cell r="S226" t="str">
            <v>屋外</v>
          </cell>
          <cell r="T226" t="str">
            <v>住居</v>
          </cell>
        </row>
        <row r="227">
          <cell r="B227">
            <v>46222</v>
          </cell>
          <cell r="D227">
            <v>12</v>
          </cell>
          <cell r="J227" t="str">
            <v>安佐南区</v>
          </cell>
          <cell r="K227" t="str">
            <v>10代</v>
          </cell>
          <cell r="N227" t="str">
            <v>男</v>
          </cell>
          <cell r="P227" t="str">
            <v>軽症</v>
          </cell>
          <cell r="S227" t="str">
            <v>屋外</v>
          </cell>
          <cell r="T227" t="str">
            <v>教育機関</v>
          </cell>
        </row>
        <row r="228">
          <cell r="B228">
            <v>46222</v>
          </cell>
          <cell r="D228">
            <v>14</v>
          </cell>
          <cell r="J228" t="str">
            <v>中区</v>
          </cell>
          <cell r="K228" t="str">
            <v>60代</v>
          </cell>
          <cell r="N228" t="str">
            <v>女</v>
          </cell>
          <cell r="P228" t="str">
            <v>軽症</v>
          </cell>
          <cell r="S228" t="str">
            <v>屋内</v>
          </cell>
          <cell r="T228" t="str">
            <v>公衆出入り場所</v>
          </cell>
        </row>
        <row r="229">
          <cell r="B229">
            <v>46222</v>
          </cell>
          <cell r="D229">
            <v>14</v>
          </cell>
          <cell r="J229" t="str">
            <v>佐伯区</v>
          </cell>
          <cell r="K229" t="str">
            <v>40代</v>
          </cell>
          <cell r="N229" t="str">
            <v>男</v>
          </cell>
          <cell r="P229" t="str">
            <v>軽症</v>
          </cell>
          <cell r="S229" t="str">
            <v>屋外</v>
          </cell>
          <cell r="T229" t="str">
            <v>道路</v>
          </cell>
        </row>
        <row r="230">
          <cell r="B230">
            <v>46222</v>
          </cell>
          <cell r="D230">
            <v>15</v>
          </cell>
          <cell r="J230" t="str">
            <v>西区</v>
          </cell>
          <cell r="K230" t="str">
            <v>10代</v>
          </cell>
          <cell r="N230" t="str">
            <v>男</v>
          </cell>
          <cell r="P230" t="str">
            <v>軽症</v>
          </cell>
          <cell r="S230" t="str">
            <v>屋外</v>
          </cell>
          <cell r="T230" t="str">
            <v>公衆出入り場所</v>
          </cell>
        </row>
        <row r="231">
          <cell r="B231">
            <v>46222</v>
          </cell>
          <cell r="D231">
            <v>15</v>
          </cell>
          <cell r="J231" t="str">
            <v>安佐南区</v>
          </cell>
          <cell r="K231" t="str">
            <v>10代</v>
          </cell>
          <cell r="N231" t="str">
            <v>女</v>
          </cell>
          <cell r="P231" t="str">
            <v>中等症</v>
          </cell>
          <cell r="S231" t="str">
            <v>屋外</v>
          </cell>
          <cell r="T231" t="str">
            <v>公衆出入り場所</v>
          </cell>
        </row>
        <row r="232">
          <cell r="B232">
            <v>46222</v>
          </cell>
          <cell r="D232">
            <v>15</v>
          </cell>
          <cell r="J232" t="str">
            <v>南区</v>
          </cell>
          <cell r="K232" t="str">
            <v>20代</v>
          </cell>
          <cell r="N232" t="str">
            <v>男</v>
          </cell>
          <cell r="P232" t="str">
            <v>中等症</v>
          </cell>
          <cell r="S232" t="str">
            <v>屋外</v>
          </cell>
          <cell r="T232" t="str">
            <v>その他</v>
          </cell>
        </row>
        <row r="233">
          <cell r="B233">
            <v>46222</v>
          </cell>
          <cell r="D233">
            <v>17</v>
          </cell>
          <cell r="J233" t="str">
            <v>安芸区</v>
          </cell>
          <cell r="K233" t="str">
            <v>30代</v>
          </cell>
          <cell r="N233" t="str">
            <v>男</v>
          </cell>
          <cell r="P233" t="str">
            <v>軽症</v>
          </cell>
          <cell r="S233" t="str">
            <v>屋内</v>
          </cell>
          <cell r="T233" t="str">
            <v>住居</v>
          </cell>
        </row>
        <row r="234">
          <cell r="B234">
            <v>46222</v>
          </cell>
          <cell r="D234">
            <v>18</v>
          </cell>
          <cell r="J234" t="str">
            <v>中区</v>
          </cell>
          <cell r="K234" t="str">
            <v>10代</v>
          </cell>
          <cell r="N234" t="str">
            <v>女</v>
          </cell>
          <cell r="P234" t="str">
            <v>軽症</v>
          </cell>
          <cell r="S234" t="str">
            <v>屋外</v>
          </cell>
          <cell r="T234" t="str">
            <v>道路</v>
          </cell>
        </row>
        <row r="235">
          <cell r="B235">
            <v>46222</v>
          </cell>
          <cell r="D235">
            <v>19</v>
          </cell>
          <cell r="J235" t="str">
            <v>佐伯区</v>
          </cell>
          <cell r="K235" t="str">
            <v>20代</v>
          </cell>
          <cell r="N235" t="str">
            <v>女</v>
          </cell>
          <cell r="P235" t="str">
            <v>軽症</v>
          </cell>
          <cell r="S235" t="str">
            <v>屋内</v>
          </cell>
          <cell r="T235" t="str">
            <v>仕事場①【工場、作業所等】</v>
          </cell>
        </row>
        <row r="236">
          <cell r="B236">
            <v>46222</v>
          </cell>
          <cell r="D236">
            <v>20</v>
          </cell>
          <cell r="J236" t="str">
            <v>東区</v>
          </cell>
          <cell r="K236" t="str">
            <v>60代</v>
          </cell>
          <cell r="N236" t="str">
            <v>女</v>
          </cell>
          <cell r="P236" t="str">
            <v>軽症</v>
          </cell>
          <cell r="S236" t="str">
            <v>屋内</v>
          </cell>
          <cell r="T236" t="str">
            <v>住居</v>
          </cell>
        </row>
        <row r="237">
          <cell r="B237">
            <v>46223</v>
          </cell>
          <cell r="D237">
            <v>12</v>
          </cell>
          <cell r="J237" t="str">
            <v>西区</v>
          </cell>
          <cell r="K237" t="str">
            <v>30代</v>
          </cell>
          <cell r="N237" t="str">
            <v>女</v>
          </cell>
          <cell r="P237" t="str">
            <v>軽症</v>
          </cell>
          <cell r="S237" t="str">
            <v>屋内</v>
          </cell>
          <cell r="T237" t="str">
            <v>住居</v>
          </cell>
        </row>
        <row r="238">
          <cell r="B238">
            <v>46223</v>
          </cell>
          <cell r="D238">
            <v>13</v>
          </cell>
          <cell r="J238" t="str">
            <v>西区</v>
          </cell>
          <cell r="K238" t="str">
            <v>50代</v>
          </cell>
          <cell r="N238" t="str">
            <v>男</v>
          </cell>
          <cell r="P238" t="str">
            <v>軽症</v>
          </cell>
          <cell r="S238" t="str">
            <v>屋内</v>
          </cell>
          <cell r="T238" t="str">
            <v>仕事場①【工場、作業所等】</v>
          </cell>
        </row>
        <row r="239">
          <cell r="B239">
            <v>46223</v>
          </cell>
          <cell r="D239">
            <v>14</v>
          </cell>
          <cell r="J239" t="str">
            <v>東区</v>
          </cell>
          <cell r="K239" t="str">
            <v>80代</v>
          </cell>
          <cell r="N239" t="str">
            <v>女</v>
          </cell>
          <cell r="P239" t="str">
            <v>軽症</v>
          </cell>
          <cell r="S239" t="str">
            <v>屋外</v>
          </cell>
          <cell r="T239" t="str">
            <v>道路</v>
          </cell>
        </row>
        <row r="240">
          <cell r="B240">
            <v>46223</v>
          </cell>
          <cell r="D240">
            <v>15</v>
          </cell>
          <cell r="J240" t="str">
            <v>東区</v>
          </cell>
          <cell r="K240" t="str">
            <v>90代</v>
          </cell>
          <cell r="N240" t="str">
            <v>男</v>
          </cell>
          <cell r="P240" t="str">
            <v>中等症</v>
          </cell>
          <cell r="S240" t="str">
            <v>屋内</v>
          </cell>
          <cell r="T240" t="str">
            <v>住居</v>
          </cell>
        </row>
        <row r="241">
          <cell r="B241">
            <v>46223</v>
          </cell>
          <cell r="D241">
            <v>18</v>
          </cell>
          <cell r="J241" t="str">
            <v>安佐南区</v>
          </cell>
          <cell r="K241" t="str">
            <v>80代</v>
          </cell>
          <cell r="N241" t="str">
            <v>女</v>
          </cell>
          <cell r="P241" t="str">
            <v>中等症</v>
          </cell>
          <cell r="S241" t="str">
            <v>屋内</v>
          </cell>
          <cell r="T241" t="str">
            <v>住居</v>
          </cell>
        </row>
        <row r="242">
          <cell r="B242">
            <v>46223</v>
          </cell>
          <cell r="D242">
            <v>19</v>
          </cell>
          <cell r="J242" t="str">
            <v>安佐北区</v>
          </cell>
          <cell r="K242" t="str">
            <v>90代</v>
          </cell>
          <cell r="N242" t="str">
            <v>女</v>
          </cell>
          <cell r="P242" t="str">
            <v>軽症</v>
          </cell>
          <cell r="S242" t="str">
            <v>屋内</v>
          </cell>
          <cell r="T242" t="str">
            <v>住居</v>
          </cell>
        </row>
        <row r="243">
          <cell r="B243">
            <v>46223</v>
          </cell>
          <cell r="D243">
            <v>19</v>
          </cell>
          <cell r="J243" t="str">
            <v>安佐北区</v>
          </cell>
          <cell r="K243" t="str">
            <v>30代</v>
          </cell>
          <cell r="N243" t="str">
            <v>男</v>
          </cell>
          <cell r="P243" t="str">
            <v>軽症</v>
          </cell>
          <cell r="S243" t="str">
            <v>屋内</v>
          </cell>
          <cell r="T243" t="str">
            <v>住居</v>
          </cell>
        </row>
        <row r="244">
          <cell r="B244">
            <v>46224</v>
          </cell>
          <cell r="D244">
            <v>0</v>
          </cell>
          <cell r="J244" t="str">
            <v>西区</v>
          </cell>
          <cell r="K244" t="str">
            <v>80代</v>
          </cell>
          <cell r="N244" t="str">
            <v>女</v>
          </cell>
          <cell r="P244" t="str">
            <v>中等症</v>
          </cell>
          <cell r="S244" t="str">
            <v>屋内</v>
          </cell>
          <cell r="T244" t="str">
            <v>住居</v>
          </cell>
        </row>
        <row r="245">
          <cell r="B245">
            <v>46224</v>
          </cell>
          <cell r="D245">
            <v>8</v>
          </cell>
          <cell r="J245" t="str">
            <v>安佐南区</v>
          </cell>
          <cell r="K245" t="str">
            <v>80代</v>
          </cell>
          <cell r="N245" t="str">
            <v>女</v>
          </cell>
          <cell r="P245" t="str">
            <v>軽症</v>
          </cell>
          <cell r="S245" t="str">
            <v>屋内</v>
          </cell>
          <cell r="T245" t="str">
            <v>公衆出入り場所</v>
          </cell>
        </row>
        <row r="246">
          <cell r="B246">
            <v>46224</v>
          </cell>
          <cell r="D246">
            <v>9</v>
          </cell>
          <cell r="J246" t="str">
            <v>南区</v>
          </cell>
          <cell r="K246" t="str">
            <v>80代</v>
          </cell>
          <cell r="N246" t="str">
            <v>女</v>
          </cell>
          <cell r="P246" t="str">
            <v>中等症</v>
          </cell>
          <cell r="S246" t="str">
            <v>屋外</v>
          </cell>
          <cell r="T246" t="str">
            <v>公衆出入り場所</v>
          </cell>
        </row>
        <row r="247">
          <cell r="B247">
            <v>46224</v>
          </cell>
          <cell r="D247">
            <v>9</v>
          </cell>
          <cell r="J247" t="str">
            <v>安芸区</v>
          </cell>
          <cell r="K247" t="str">
            <v>30代</v>
          </cell>
          <cell r="N247" t="str">
            <v>男</v>
          </cell>
          <cell r="P247" t="str">
            <v>軽症</v>
          </cell>
          <cell r="S247" t="str">
            <v>屋内</v>
          </cell>
          <cell r="T247" t="str">
            <v>仕事場①【工場、作業所等】</v>
          </cell>
        </row>
        <row r="248">
          <cell r="B248">
            <v>46224</v>
          </cell>
          <cell r="D248">
            <v>9</v>
          </cell>
          <cell r="J248" t="str">
            <v>安佐北区</v>
          </cell>
          <cell r="K248" t="str">
            <v>80代</v>
          </cell>
          <cell r="N248" t="str">
            <v>男</v>
          </cell>
          <cell r="P248" t="str">
            <v>軽症</v>
          </cell>
          <cell r="S248" t="str">
            <v>屋内</v>
          </cell>
          <cell r="T248" t="str">
            <v>住居</v>
          </cell>
        </row>
        <row r="249">
          <cell r="B249">
            <v>46224</v>
          </cell>
          <cell r="D249">
            <v>10</v>
          </cell>
          <cell r="J249" t="str">
            <v>南区</v>
          </cell>
          <cell r="K249" t="str">
            <v>20代</v>
          </cell>
          <cell r="N249" t="str">
            <v>女</v>
          </cell>
          <cell r="P249" t="str">
            <v>軽症</v>
          </cell>
          <cell r="S249" t="str">
            <v>屋外</v>
          </cell>
          <cell r="T249" t="str">
            <v>公衆出入り場所</v>
          </cell>
        </row>
        <row r="250">
          <cell r="B250">
            <v>46224</v>
          </cell>
          <cell r="D250">
            <v>11</v>
          </cell>
          <cell r="J250" t="str">
            <v>南区</v>
          </cell>
          <cell r="K250" t="str">
            <v>70代</v>
          </cell>
          <cell r="N250" t="str">
            <v>女</v>
          </cell>
          <cell r="P250" t="str">
            <v>中等症</v>
          </cell>
          <cell r="S250" t="str">
            <v>屋内</v>
          </cell>
          <cell r="T250" t="str">
            <v>住居</v>
          </cell>
        </row>
        <row r="251">
          <cell r="B251">
            <v>46224</v>
          </cell>
          <cell r="D251">
            <v>11</v>
          </cell>
          <cell r="J251" t="str">
            <v>西区</v>
          </cell>
          <cell r="K251" t="str">
            <v>80代</v>
          </cell>
          <cell r="N251" t="str">
            <v>男</v>
          </cell>
          <cell r="P251" t="str">
            <v>中等症</v>
          </cell>
          <cell r="S251" t="str">
            <v>屋外</v>
          </cell>
          <cell r="T251" t="str">
            <v>道路</v>
          </cell>
        </row>
        <row r="252">
          <cell r="B252">
            <v>46224</v>
          </cell>
          <cell r="D252">
            <v>11</v>
          </cell>
          <cell r="J252" t="str">
            <v>西区</v>
          </cell>
          <cell r="K252" t="str">
            <v>80代</v>
          </cell>
          <cell r="N252" t="str">
            <v>女</v>
          </cell>
          <cell r="P252" t="str">
            <v>軽症</v>
          </cell>
          <cell r="S252" t="str">
            <v>屋外</v>
          </cell>
          <cell r="T252" t="str">
            <v>住居</v>
          </cell>
        </row>
        <row r="253">
          <cell r="B253">
            <v>46224</v>
          </cell>
          <cell r="D253">
            <v>13</v>
          </cell>
          <cell r="J253" t="str">
            <v>安佐南区</v>
          </cell>
          <cell r="K253" t="str">
            <v>70代</v>
          </cell>
          <cell r="N253" t="str">
            <v>男</v>
          </cell>
          <cell r="P253" t="str">
            <v>軽症</v>
          </cell>
          <cell r="S253" t="str">
            <v>屋内</v>
          </cell>
          <cell r="T253" t="str">
            <v>住居</v>
          </cell>
        </row>
        <row r="254">
          <cell r="B254">
            <v>46224</v>
          </cell>
          <cell r="D254">
            <v>13</v>
          </cell>
          <cell r="J254" t="str">
            <v>安佐北区</v>
          </cell>
          <cell r="K254" t="str">
            <v>40代</v>
          </cell>
          <cell r="N254" t="str">
            <v>男</v>
          </cell>
          <cell r="P254" t="str">
            <v>軽症</v>
          </cell>
          <cell r="S254" t="str">
            <v>屋外</v>
          </cell>
          <cell r="T254" t="str">
            <v>道路</v>
          </cell>
        </row>
        <row r="255">
          <cell r="B255">
            <v>46224</v>
          </cell>
          <cell r="D255">
            <v>14</v>
          </cell>
          <cell r="J255" t="str">
            <v>東区</v>
          </cell>
          <cell r="K255" t="str">
            <v>70代</v>
          </cell>
          <cell r="N255" t="str">
            <v>男</v>
          </cell>
          <cell r="P255" t="str">
            <v>中等症</v>
          </cell>
          <cell r="S255" t="str">
            <v>屋内</v>
          </cell>
          <cell r="T255" t="str">
            <v>住居</v>
          </cell>
        </row>
        <row r="256">
          <cell r="B256">
            <v>46224</v>
          </cell>
          <cell r="D256">
            <v>14</v>
          </cell>
          <cell r="J256" t="str">
            <v>安佐南区</v>
          </cell>
          <cell r="K256" t="str">
            <v>80代</v>
          </cell>
          <cell r="N256" t="str">
            <v>女</v>
          </cell>
          <cell r="P256" t="str">
            <v>中等症</v>
          </cell>
          <cell r="S256" t="str">
            <v>屋内</v>
          </cell>
          <cell r="T256" t="str">
            <v>住居</v>
          </cell>
        </row>
        <row r="257">
          <cell r="B257">
            <v>46224</v>
          </cell>
          <cell r="D257">
            <v>14</v>
          </cell>
          <cell r="J257" t="str">
            <v>安芸区</v>
          </cell>
          <cell r="K257" t="str">
            <v>90代</v>
          </cell>
          <cell r="N257" t="str">
            <v>女</v>
          </cell>
          <cell r="P257" t="str">
            <v>軽症</v>
          </cell>
          <cell r="S257" t="str">
            <v>屋外</v>
          </cell>
          <cell r="T257" t="str">
            <v>道路</v>
          </cell>
        </row>
        <row r="258">
          <cell r="B258">
            <v>46224</v>
          </cell>
          <cell r="D258">
            <v>14</v>
          </cell>
          <cell r="J258" t="str">
            <v>中区</v>
          </cell>
          <cell r="K258" t="str">
            <v>70代</v>
          </cell>
          <cell r="N258" t="str">
            <v>女</v>
          </cell>
          <cell r="P258" t="str">
            <v>軽症</v>
          </cell>
          <cell r="S258" t="str">
            <v>屋内</v>
          </cell>
          <cell r="T258" t="str">
            <v>仕事場①【工場、作業所等】</v>
          </cell>
        </row>
        <row r="259">
          <cell r="B259">
            <v>46224</v>
          </cell>
          <cell r="D259">
            <v>15</v>
          </cell>
          <cell r="J259" t="str">
            <v>佐伯区</v>
          </cell>
          <cell r="K259" t="str">
            <v>10代</v>
          </cell>
          <cell r="N259" t="str">
            <v>女</v>
          </cell>
          <cell r="P259" t="str">
            <v>軽症</v>
          </cell>
          <cell r="S259" t="str">
            <v>屋外</v>
          </cell>
          <cell r="T259" t="str">
            <v>道路</v>
          </cell>
        </row>
        <row r="260">
          <cell r="B260">
            <v>46224</v>
          </cell>
          <cell r="D260">
            <v>15</v>
          </cell>
          <cell r="J260" t="str">
            <v>海田町</v>
          </cell>
          <cell r="K260" t="str">
            <v>70代</v>
          </cell>
          <cell r="N260" t="str">
            <v>男</v>
          </cell>
          <cell r="P260" t="str">
            <v>中等症</v>
          </cell>
          <cell r="S260" t="str">
            <v>屋内</v>
          </cell>
          <cell r="T260" t="str">
            <v>公衆出入り場所</v>
          </cell>
        </row>
        <row r="261">
          <cell r="B261">
            <v>46224</v>
          </cell>
          <cell r="D261">
            <v>15</v>
          </cell>
          <cell r="J261" t="str">
            <v>安芸区</v>
          </cell>
          <cell r="K261" t="str">
            <v>20代</v>
          </cell>
          <cell r="N261" t="str">
            <v>女</v>
          </cell>
          <cell r="P261" t="str">
            <v>軽症</v>
          </cell>
          <cell r="S261" t="str">
            <v>屋内</v>
          </cell>
          <cell r="T261" t="str">
            <v>住居</v>
          </cell>
        </row>
        <row r="262">
          <cell r="B262">
            <v>46224</v>
          </cell>
          <cell r="D262">
            <v>15</v>
          </cell>
          <cell r="J262" t="str">
            <v>西区</v>
          </cell>
          <cell r="K262" t="str">
            <v>70代</v>
          </cell>
          <cell r="N262" t="str">
            <v>男</v>
          </cell>
          <cell r="P262" t="str">
            <v>重症</v>
          </cell>
          <cell r="S262" t="str">
            <v>屋内</v>
          </cell>
          <cell r="T262" t="str">
            <v>住居</v>
          </cell>
        </row>
        <row r="263">
          <cell r="B263">
            <v>46224</v>
          </cell>
          <cell r="D263">
            <v>15</v>
          </cell>
          <cell r="J263" t="str">
            <v>熊野町</v>
          </cell>
          <cell r="K263" t="str">
            <v>80代</v>
          </cell>
          <cell r="N263" t="str">
            <v>女</v>
          </cell>
          <cell r="P263" t="str">
            <v>中等症</v>
          </cell>
          <cell r="S263" t="str">
            <v>屋内</v>
          </cell>
          <cell r="T263" t="str">
            <v>住居</v>
          </cell>
        </row>
        <row r="264">
          <cell r="B264">
            <v>46224</v>
          </cell>
          <cell r="D264">
            <v>16</v>
          </cell>
          <cell r="J264" t="str">
            <v>安佐北区</v>
          </cell>
          <cell r="K264" t="str">
            <v>40代</v>
          </cell>
          <cell r="N264" t="str">
            <v>男</v>
          </cell>
          <cell r="P264" t="str">
            <v>軽症</v>
          </cell>
          <cell r="S264" t="str">
            <v>屋外</v>
          </cell>
          <cell r="T264" t="str">
            <v>道路</v>
          </cell>
        </row>
        <row r="265">
          <cell r="B265">
            <v>46224</v>
          </cell>
          <cell r="D265">
            <v>16</v>
          </cell>
          <cell r="J265" t="str">
            <v>安佐南区</v>
          </cell>
          <cell r="K265" t="str">
            <v>80代</v>
          </cell>
          <cell r="N265" t="str">
            <v>男</v>
          </cell>
          <cell r="P265" t="str">
            <v>軽症</v>
          </cell>
          <cell r="S265" t="str">
            <v>屋内</v>
          </cell>
          <cell r="T265" t="str">
            <v>住居</v>
          </cell>
        </row>
        <row r="266">
          <cell r="B266">
            <v>46224</v>
          </cell>
          <cell r="D266">
            <v>17</v>
          </cell>
          <cell r="J266" t="str">
            <v>西区</v>
          </cell>
          <cell r="K266" t="str">
            <v>90代</v>
          </cell>
          <cell r="N266" t="str">
            <v>女</v>
          </cell>
          <cell r="P266" t="str">
            <v>中等症</v>
          </cell>
          <cell r="S266" t="str">
            <v>屋外</v>
          </cell>
          <cell r="T266" t="str">
            <v>道路</v>
          </cell>
        </row>
        <row r="267">
          <cell r="B267">
            <v>46224</v>
          </cell>
          <cell r="D267">
            <v>17</v>
          </cell>
          <cell r="J267" t="str">
            <v>安佐北区</v>
          </cell>
          <cell r="K267" t="str">
            <v>50代</v>
          </cell>
          <cell r="N267" t="str">
            <v>男</v>
          </cell>
          <cell r="P267" t="str">
            <v>軽症</v>
          </cell>
          <cell r="S267" t="str">
            <v>屋外</v>
          </cell>
          <cell r="T267" t="str">
            <v>仕事場①【工場、作業所等】</v>
          </cell>
        </row>
        <row r="268">
          <cell r="B268">
            <v>46224</v>
          </cell>
          <cell r="D268">
            <v>17</v>
          </cell>
          <cell r="J268" t="str">
            <v>東区</v>
          </cell>
          <cell r="K268" t="str">
            <v>80代</v>
          </cell>
          <cell r="N268" t="str">
            <v>女</v>
          </cell>
          <cell r="P268" t="str">
            <v>軽症</v>
          </cell>
          <cell r="S268" t="str">
            <v>屋内</v>
          </cell>
          <cell r="T268" t="str">
            <v>住居</v>
          </cell>
        </row>
        <row r="269">
          <cell r="B269">
            <v>46224</v>
          </cell>
          <cell r="D269">
            <v>17</v>
          </cell>
          <cell r="J269" t="str">
            <v>安芸太田町</v>
          </cell>
          <cell r="K269" t="str">
            <v>50代</v>
          </cell>
          <cell r="N269" t="str">
            <v>男</v>
          </cell>
          <cell r="P269" t="str">
            <v>中等症</v>
          </cell>
          <cell r="S269" t="str">
            <v>屋内</v>
          </cell>
          <cell r="T269" t="str">
            <v>公衆出入り場所</v>
          </cell>
        </row>
        <row r="270">
          <cell r="B270">
            <v>46224</v>
          </cell>
          <cell r="D270">
            <v>17</v>
          </cell>
          <cell r="J270" t="str">
            <v>佐伯区</v>
          </cell>
          <cell r="K270" t="str">
            <v>80代</v>
          </cell>
          <cell r="N270" t="str">
            <v>男</v>
          </cell>
          <cell r="P270" t="str">
            <v>軽症</v>
          </cell>
          <cell r="S270" t="str">
            <v>屋内</v>
          </cell>
          <cell r="T270" t="str">
            <v>公衆出入り場所</v>
          </cell>
        </row>
        <row r="271">
          <cell r="B271">
            <v>46224</v>
          </cell>
          <cell r="D271">
            <v>18</v>
          </cell>
          <cell r="J271" t="str">
            <v>中区</v>
          </cell>
          <cell r="K271" t="str">
            <v>10代</v>
          </cell>
          <cell r="N271" t="str">
            <v>女</v>
          </cell>
          <cell r="P271" t="str">
            <v>軽症</v>
          </cell>
          <cell r="S271" t="str">
            <v>屋内</v>
          </cell>
          <cell r="T271" t="str">
            <v>公衆出入り場所</v>
          </cell>
        </row>
        <row r="272">
          <cell r="B272">
            <v>46224</v>
          </cell>
          <cell r="D272">
            <v>19</v>
          </cell>
          <cell r="J272" t="str">
            <v>佐伯区</v>
          </cell>
          <cell r="K272" t="str">
            <v>30代</v>
          </cell>
          <cell r="N272" t="str">
            <v>女</v>
          </cell>
          <cell r="P272" t="str">
            <v>中等症</v>
          </cell>
          <cell r="S272" t="str">
            <v>屋内</v>
          </cell>
          <cell r="T272" t="str">
            <v>住居</v>
          </cell>
        </row>
        <row r="273">
          <cell r="B273">
            <v>46224</v>
          </cell>
          <cell r="D273">
            <v>20</v>
          </cell>
          <cell r="J273" t="str">
            <v>安佐北区</v>
          </cell>
          <cell r="K273" t="str">
            <v>30代</v>
          </cell>
          <cell r="N273" t="str">
            <v>男</v>
          </cell>
          <cell r="P273" t="str">
            <v>軽症</v>
          </cell>
          <cell r="S273" t="str">
            <v>屋内</v>
          </cell>
          <cell r="T273" t="str">
            <v>仕事場①【工場、作業所等】</v>
          </cell>
        </row>
        <row r="274">
          <cell r="B274">
            <v>46224</v>
          </cell>
          <cell r="D274">
            <v>21</v>
          </cell>
          <cell r="J274" t="str">
            <v>中区</v>
          </cell>
          <cell r="K274" t="str">
            <v>50代</v>
          </cell>
          <cell r="N274" t="str">
            <v>男</v>
          </cell>
          <cell r="P274" t="str">
            <v>中等症</v>
          </cell>
          <cell r="S274" t="str">
            <v>屋内</v>
          </cell>
          <cell r="T274" t="str">
            <v>住居</v>
          </cell>
        </row>
        <row r="275">
          <cell r="B275">
            <v>46225</v>
          </cell>
          <cell r="D275">
            <v>8</v>
          </cell>
          <cell r="J275" t="str">
            <v>安佐南区</v>
          </cell>
          <cell r="K275" t="str">
            <v>10代</v>
          </cell>
          <cell r="N275" t="str">
            <v>男</v>
          </cell>
          <cell r="P275" t="str">
            <v>軽症</v>
          </cell>
          <cell r="S275" t="str">
            <v>屋外</v>
          </cell>
          <cell r="T275" t="str">
            <v>公衆出入り場所</v>
          </cell>
        </row>
        <row r="276">
          <cell r="B276">
            <v>46225</v>
          </cell>
          <cell r="D276">
            <v>9</v>
          </cell>
          <cell r="J276" t="str">
            <v>中区</v>
          </cell>
          <cell r="K276" t="str">
            <v>70代</v>
          </cell>
          <cell r="N276" t="str">
            <v>女</v>
          </cell>
          <cell r="P276" t="str">
            <v>中等症</v>
          </cell>
          <cell r="S276" t="str">
            <v>屋外</v>
          </cell>
          <cell r="T276" t="str">
            <v>道路</v>
          </cell>
        </row>
        <row r="277">
          <cell r="B277">
            <v>46225</v>
          </cell>
          <cell r="D277">
            <v>10</v>
          </cell>
          <cell r="J277" t="str">
            <v>安佐南区</v>
          </cell>
          <cell r="K277" t="str">
            <v>80代</v>
          </cell>
          <cell r="N277" t="str">
            <v>女</v>
          </cell>
          <cell r="P277" t="str">
            <v>中等症</v>
          </cell>
          <cell r="S277" t="str">
            <v>屋内</v>
          </cell>
          <cell r="T277" t="str">
            <v>住居</v>
          </cell>
        </row>
        <row r="278">
          <cell r="B278">
            <v>46225</v>
          </cell>
          <cell r="D278">
            <v>10</v>
          </cell>
          <cell r="J278" t="str">
            <v>中区</v>
          </cell>
          <cell r="K278" t="str">
            <v>50代</v>
          </cell>
          <cell r="N278" t="str">
            <v>男</v>
          </cell>
          <cell r="P278" t="str">
            <v>軽症</v>
          </cell>
          <cell r="S278" t="str">
            <v>屋内</v>
          </cell>
          <cell r="T278" t="str">
            <v>住居</v>
          </cell>
        </row>
        <row r="279">
          <cell r="B279">
            <v>46225</v>
          </cell>
          <cell r="D279">
            <v>11</v>
          </cell>
          <cell r="J279" t="str">
            <v>南区</v>
          </cell>
          <cell r="K279" t="str">
            <v>10代</v>
          </cell>
          <cell r="N279" t="str">
            <v>女</v>
          </cell>
          <cell r="P279" t="str">
            <v>軽症</v>
          </cell>
          <cell r="S279" t="str">
            <v>屋外</v>
          </cell>
          <cell r="T279" t="str">
            <v>教育機関</v>
          </cell>
        </row>
        <row r="280">
          <cell r="B280">
            <v>46225</v>
          </cell>
          <cell r="D280">
            <v>11</v>
          </cell>
          <cell r="J280" t="str">
            <v>中区</v>
          </cell>
          <cell r="K280" t="str">
            <v>70代</v>
          </cell>
          <cell r="N280" t="str">
            <v>女</v>
          </cell>
          <cell r="P280" t="str">
            <v>軽症</v>
          </cell>
          <cell r="S280" t="str">
            <v>屋内</v>
          </cell>
          <cell r="T280" t="str">
            <v>その他</v>
          </cell>
        </row>
        <row r="281">
          <cell r="B281">
            <v>46225</v>
          </cell>
          <cell r="D281">
            <v>12</v>
          </cell>
          <cell r="J281" t="str">
            <v>南区</v>
          </cell>
          <cell r="K281" t="str">
            <v>60代</v>
          </cell>
          <cell r="N281" t="str">
            <v>男</v>
          </cell>
          <cell r="P281" t="str">
            <v>軽症</v>
          </cell>
          <cell r="S281" t="str">
            <v>屋外</v>
          </cell>
          <cell r="T281" t="str">
            <v>道路</v>
          </cell>
        </row>
        <row r="282">
          <cell r="B282">
            <v>46225</v>
          </cell>
          <cell r="D282">
            <v>12</v>
          </cell>
          <cell r="J282" t="str">
            <v>西区</v>
          </cell>
          <cell r="K282" t="str">
            <v>90代</v>
          </cell>
          <cell r="N282" t="str">
            <v>女</v>
          </cell>
          <cell r="P282" t="str">
            <v>重症</v>
          </cell>
          <cell r="S282" t="str">
            <v>屋外</v>
          </cell>
          <cell r="T282" t="str">
            <v>その他</v>
          </cell>
        </row>
        <row r="283">
          <cell r="B283">
            <v>46225</v>
          </cell>
          <cell r="D283">
            <v>13</v>
          </cell>
          <cell r="J283" t="str">
            <v>南区</v>
          </cell>
          <cell r="K283" t="str">
            <v>50代</v>
          </cell>
          <cell r="N283" t="str">
            <v>女</v>
          </cell>
          <cell r="P283" t="str">
            <v>軽症</v>
          </cell>
          <cell r="S283" t="str">
            <v>屋内</v>
          </cell>
          <cell r="T283" t="str">
            <v>仕事場①【工場、作業所等】</v>
          </cell>
        </row>
        <row r="284">
          <cell r="B284">
            <v>46225</v>
          </cell>
          <cell r="D284">
            <v>13</v>
          </cell>
          <cell r="J284" t="str">
            <v>西区</v>
          </cell>
          <cell r="K284" t="str">
            <v>60代</v>
          </cell>
          <cell r="N284" t="str">
            <v>男</v>
          </cell>
          <cell r="P284" t="str">
            <v>中等症</v>
          </cell>
          <cell r="S284" t="str">
            <v>屋内</v>
          </cell>
          <cell r="T284" t="str">
            <v>住居</v>
          </cell>
        </row>
        <row r="285">
          <cell r="B285">
            <v>46225</v>
          </cell>
          <cell r="D285">
            <v>13</v>
          </cell>
          <cell r="J285" t="str">
            <v>安佐南区</v>
          </cell>
          <cell r="K285" t="str">
            <v>10歳未満</v>
          </cell>
          <cell r="N285" t="str">
            <v>女</v>
          </cell>
          <cell r="P285" t="str">
            <v>軽症</v>
          </cell>
          <cell r="S285" t="str">
            <v>屋内</v>
          </cell>
          <cell r="T285" t="str">
            <v>教育機関</v>
          </cell>
        </row>
        <row r="286">
          <cell r="B286">
            <v>46225</v>
          </cell>
          <cell r="D286">
            <v>13</v>
          </cell>
          <cell r="J286" t="str">
            <v>中区</v>
          </cell>
          <cell r="K286" t="str">
            <v>80代</v>
          </cell>
          <cell r="N286" t="str">
            <v>女</v>
          </cell>
          <cell r="P286" t="str">
            <v>中等症</v>
          </cell>
          <cell r="S286" t="str">
            <v>屋内</v>
          </cell>
          <cell r="T286" t="str">
            <v>住居</v>
          </cell>
        </row>
        <row r="287">
          <cell r="B287">
            <v>46225</v>
          </cell>
          <cell r="D287">
            <v>14</v>
          </cell>
          <cell r="J287" t="str">
            <v>安芸太田町</v>
          </cell>
          <cell r="K287" t="str">
            <v>80代</v>
          </cell>
          <cell r="N287" t="str">
            <v>女</v>
          </cell>
          <cell r="P287" t="str">
            <v>中等症</v>
          </cell>
          <cell r="S287" t="str">
            <v>屋内</v>
          </cell>
          <cell r="T287" t="str">
            <v>住居</v>
          </cell>
        </row>
        <row r="288">
          <cell r="B288">
            <v>46225</v>
          </cell>
          <cell r="D288">
            <v>14</v>
          </cell>
          <cell r="J288" t="str">
            <v>安芸太田町</v>
          </cell>
          <cell r="K288" t="str">
            <v>80代</v>
          </cell>
          <cell r="N288" t="str">
            <v>男</v>
          </cell>
          <cell r="P288" t="str">
            <v>中等症</v>
          </cell>
          <cell r="S288" t="str">
            <v>屋内</v>
          </cell>
          <cell r="T288" t="str">
            <v>公衆出入り場所</v>
          </cell>
        </row>
        <row r="289">
          <cell r="B289">
            <v>46225</v>
          </cell>
          <cell r="D289">
            <v>14</v>
          </cell>
          <cell r="J289" t="str">
            <v>安芸区</v>
          </cell>
          <cell r="K289" t="str">
            <v>70代</v>
          </cell>
          <cell r="N289" t="str">
            <v>男</v>
          </cell>
          <cell r="P289" t="str">
            <v>軽症</v>
          </cell>
          <cell r="S289" t="str">
            <v>屋外</v>
          </cell>
          <cell r="T289" t="str">
            <v>道路</v>
          </cell>
        </row>
        <row r="290">
          <cell r="B290">
            <v>46225</v>
          </cell>
          <cell r="D290">
            <v>14</v>
          </cell>
          <cell r="J290" t="str">
            <v>安佐南区</v>
          </cell>
          <cell r="K290" t="str">
            <v>60代</v>
          </cell>
          <cell r="N290" t="str">
            <v>男</v>
          </cell>
          <cell r="P290" t="str">
            <v>中等症</v>
          </cell>
          <cell r="S290" t="str">
            <v>屋外</v>
          </cell>
          <cell r="T290" t="str">
            <v>道路</v>
          </cell>
        </row>
        <row r="291">
          <cell r="B291">
            <v>46225</v>
          </cell>
          <cell r="D291">
            <v>15</v>
          </cell>
          <cell r="J291" t="str">
            <v>南区</v>
          </cell>
          <cell r="K291" t="str">
            <v>40代</v>
          </cell>
          <cell r="N291" t="str">
            <v>男</v>
          </cell>
          <cell r="P291" t="str">
            <v>中等症</v>
          </cell>
          <cell r="S291" t="str">
            <v>屋内</v>
          </cell>
          <cell r="T291" t="str">
            <v>住居</v>
          </cell>
        </row>
        <row r="292">
          <cell r="B292">
            <v>46225</v>
          </cell>
          <cell r="D292">
            <v>15</v>
          </cell>
          <cell r="J292" t="str">
            <v>南区</v>
          </cell>
          <cell r="K292" t="str">
            <v>20代</v>
          </cell>
          <cell r="N292" t="str">
            <v>女</v>
          </cell>
          <cell r="P292" t="str">
            <v>軽症</v>
          </cell>
          <cell r="S292" t="str">
            <v>屋内</v>
          </cell>
          <cell r="T292" t="str">
            <v>住居</v>
          </cell>
        </row>
        <row r="293">
          <cell r="B293">
            <v>46225</v>
          </cell>
          <cell r="D293">
            <v>18</v>
          </cell>
          <cell r="J293" t="str">
            <v>西区</v>
          </cell>
          <cell r="K293" t="str">
            <v>60代</v>
          </cell>
          <cell r="N293" t="str">
            <v>男</v>
          </cell>
          <cell r="P293" t="str">
            <v>軽症</v>
          </cell>
          <cell r="S293" t="str">
            <v>屋外</v>
          </cell>
          <cell r="T293" t="str">
            <v>道路</v>
          </cell>
        </row>
        <row r="294">
          <cell r="B294">
            <v>46225</v>
          </cell>
          <cell r="D294">
            <v>18</v>
          </cell>
          <cell r="J294" t="str">
            <v>中区</v>
          </cell>
          <cell r="K294" t="str">
            <v>80代</v>
          </cell>
          <cell r="N294" t="str">
            <v>女</v>
          </cell>
          <cell r="P294" t="str">
            <v>中等症</v>
          </cell>
          <cell r="S294" t="str">
            <v>屋内</v>
          </cell>
          <cell r="T294" t="str">
            <v>住居</v>
          </cell>
        </row>
        <row r="295">
          <cell r="B295">
            <v>46225</v>
          </cell>
          <cell r="D295">
            <v>20</v>
          </cell>
          <cell r="J295" t="str">
            <v>佐伯区</v>
          </cell>
          <cell r="K295" t="str">
            <v>80代</v>
          </cell>
          <cell r="N295" t="str">
            <v>男</v>
          </cell>
          <cell r="P295" t="str">
            <v>軽症</v>
          </cell>
          <cell r="S295" t="str">
            <v>屋内</v>
          </cell>
          <cell r="T295" t="str">
            <v>住居</v>
          </cell>
        </row>
        <row r="296">
          <cell r="B296">
            <v>46225</v>
          </cell>
          <cell r="D296">
            <v>20</v>
          </cell>
          <cell r="J296" t="str">
            <v>安佐南区</v>
          </cell>
          <cell r="K296" t="str">
            <v>80代</v>
          </cell>
          <cell r="N296" t="str">
            <v>男</v>
          </cell>
          <cell r="P296" t="str">
            <v>軽症</v>
          </cell>
          <cell r="S296" t="str">
            <v>屋内</v>
          </cell>
          <cell r="T296" t="str">
            <v>住居</v>
          </cell>
        </row>
        <row r="297">
          <cell r="B297">
            <v>46225</v>
          </cell>
          <cell r="D297">
            <v>20</v>
          </cell>
          <cell r="J297" t="str">
            <v>安佐南区</v>
          </cell>
          <cell r="K297" t="str">
            <v>10代</v>
          </cell>
          <cell r="N297" t="str">
            <v>男</v>
          </cell>
          <cell r="P297" t="str">
            <v>軽症</v>
          </cell>
          <cell r="S297" t="str">
            <v>屋内</v>
          </cell>
          <cell r="T297" t="str">
            <v>住居</v>
          </cell>
        </row>
        <row r="298">
          <cell r="B298">
            <v>46225</v>
          </cell>
          <cell r="D298">
            <v>21</v>
          </cell>
          <cell r="J298" t="str">
            <v>佐伯区</v>
          </cell>
          <cell r="K298" t="str">
            <v>50代</v>
          </cell>
          <cell r="N298" t="str">
            <v>男</v>
          </cell>
          <cell r="P298" t="str">
            <v>軽症</v>
          </cell>
          <cell r="S298" t="str">
            <v>屋内</v>
          </cell>
          <cell r="T298" t="str">
            <v>住居</v>
          </cell>
        </row>
        <row r="299">
          <cell r="B299">
            <v>46225</v>
          </cell>
          <cell r="D299">
            <v>22</v>
          </cell>
          <cell r="J299" t="str">
            <v>安佐南区</v>
          </cell>
          <cell r="K299" t="str">
            <v>60代</v>
          </cell>
          <cell r="N299" t="str">
            <v>男</v>
          </cell>
          <cell r="P299" t="str">
            <v>軽症</v>
          </cell>
          <cell r="S299" t="str">
            <v>屋内</v>
          </cell>
          <cell r="T299" t="str">
            <v>住居</v>
          </cell>
        </row>
        <row r="300">
          <cell r="B300">
            <v>46226</v>
          </cell>
          <cell r="D300">
            <v>8</v>
          </cell>
          <cell r="J300" t="str">
            <v>安芸区</v>
          </cell>
          <cell r="K300" t="str">
            <v>60代</v>
          </cell>
          <cell r="N300" t="str">
            <v>女</v>
          </cell>
          <cell r="P300" t="str">
            <v>軽症</v>
          </cell>
          <cell r="S300" t="str">
            <v>屋内</v>
          </cell>
          <cell r="T300" t="str">
            <v>教育機関</v>
          </cell>
        </row>
        <row r="301">
          <cell r="B301">
            <v>46226</v>
          </cell>
          <cell r="D301">
            <v>8</v>
          </cell>
          <cell r="J301" t="str">
            <v>南区</v>
          </cell>
          <cell r="K301" t="str">
            <v>50代</v>
          </cell>
          <cell r="N301" t="str">
            <v>男</v>
          </cell>
          <cell r="P301" t="str">
            <v>軽症</v>
          </cell>
          <cell r="S301" t="str">
            <v>屋内</v>
          </cell>
          <cell r="T301" t="str">
            <v>公衆出入り場所</v>
          </cell>
        </row>
        <row r="302">
          <cell r="B302">
            <v>46226</v>
          </cell>
          <cell r="D302">
            <v>8</v>
          </cell>
          <cell r="J302" t="str">
            <v>安佐南区</v>
          </cell>
          <cell r="K302" t="str">
            <v>60代</v>
          </cell>
          <cell r="N302" t="str">
            <v>男</v>
          </cell>
          <cell r="P302" t="str">
            <v>軽症</v>
          </cell>
          <cell r="S302" t="str">
            <v>屋内</v>
          </cell>
          <cell r="T302" t="str">
            <v>住居</v>
          </cell>
        </row>
        <row r="303">
          <cell r="B303">
            <v>46226</v>
          </cell>
          <cell r="D303">
            <v>8</v>
          </cell>
          <cell r="J303" t="str">
            <v>西区</v>
          </cell>
          <cell r="K303" t="str">
            <v>10代</v>
          </cell>
          <cell r="N303" t="str">
            <v>男</v>
          </cell>
          <cell r="P303" t="str">
            <v>軽症</v>
          </cell>
          <cell r="S303" t="str">
            <v>屋内</v>
          </cell>
          <cell r="T303" t="str">
            <v>教育機関</v>
          </cell>
        </row>
        <row r="304">
          <cell r="B304">
            <v>46226</v>
          </cell>
          <cell r="D304">
            <v>10</v>
          </cell>
          <cell r="J304" t="str">
            <v>安佐南区</v>
          </cell>
          <cell r="K304" t="str">
            <v>90代</v>
          </cell>
          <cell r="N304" t="str">
            <v>女</v>
          </cell>
          <cell r="P304" t="str">
            <v>中等症</v>
          </cell>
          <cell r="S304" t="str">
            <v>屋内</v>
          </cell>
          <cell r="T304" t="str">
            <v>住居</v>
          </cell>
        </row>
        <row r="305">
          <cell r="B305">
            <v>46226</v>
          </cell>
          <cell r="D305">
            <v>11</v>
          </cell>
          <cell r="J305" t="str">
            <v>熊野町</v>
          </cell>
          <cell r="K305" t="str">
            <v>70代</v>
          </cell>
          <cell r="N305" t="str">
            <v>男</v>
          </cell>
          <cell r="P305" t="str">
            <v>中等症</v>
          </cell>
          <cell r="S305" t="str">
            <v>屋外</v>
          </cell>
          <cell r="T305" t="str">
            <v>道路</v>
          </cell>
        </row>
        <row r="306">
          <cell r="B306">
            <v>46226</v>
          </cell>
          <cell r="D306">
            <v>11</v>
          </cell>
          <cell r="J306" t="str">
            <v>南区</v>
          </cell>
          <cell r="K306" t="str">
            <v>80代</v>
          </cell>
          <cell r="N306" t="str">
            <v>男</v>
          </cell>
          <cell r="P306" t="str">
            <v>軽症</v>
          </cell>
          <cell r="S306" t="str">
            <v>屋外</v>
          </cell>
          <cell r="T306" t="str">
            <v>道路</v>
          </cell>
        </row>
        <row r="307">
          <cell r="B307">
            <v>46226</v>
          </cell>
          <cell r="D307">
            <v>11</v>
          </cell>
          <cell r="J307" t="str">
            <v>南区</v>
          </cell>
          <cell r="K307" t="str">
            <v>70代</v>
          </cell>
          <cell r="N307" t="str">
            <v>男</v>
          </cell>
          <cell r="P307" t="str">
            <v>軽症</v>
          </cell>
          <cell r="S307" t="str">
            <v>屋内</v>
          </cell>
          <cell r="T307" t="str">
            <v>公衆出入り場所</v>
          </cell>
        </row>
        <row r="308">
          <cell r="B308">
            <v>46226</v>
          </cell>
          <cell r="D308">
            <v>11</v>
          </cell>
          <cell r="J308" t="str">
            <v>坂町</v>
          </cell>
          <cell r="K308" t="str">
            <v>80代</v>
          </cell>
          <cell r="N308" t="str">
            <v>女</v>
          </cell>
          <cell r="P308" t="str">
            <v>中等症</v>
          </cell>
          <cell r="S308" t="str">
            <v>屋外</v>
          </cell>
          <cell r="T308" t="str">
            <v>道路</v>
          </cell>
        </row>
        <row r="309">
          <cell r="B309">
            <v>46226</v>
          </cell>
          <cell r="D309">
            <v>11</v>
          </cell>
          <cell r="J309" t="str">
            <v>安佐北区</v>
          </cell>
          <cell r="K309" t="str">
            <v>50代</v>
          </cell>
          <cell r="N309" t="str">
            <v>男</v>
          </cell>
          <cell r="P309" t="str">
            <v>軽症</v>
          </cell>
          <cell r="S309" t="str">
            <v>屋内</v>
          </cell>
          <cell r="T309" t="str">
            <v>住居</v>
          </cell>
        </row>
        <row r="310">
          <cell r="B310">
            <v>46226</v>
          </cell>
          <cell r="D310">
            <v>12</v>
          </cell>
          <cell r="J310" t="str">
            <v>南区</v>
          </cell>
          <cell r="K310" t="str">
            <v>70代</v>
          </cell>
          <cell r="N310" t="str">
            <v>女</v>
          </cell>
          <cell r="P310" t="str">
            <v>軽症</v>
          </cell>
          <cell r="S310" t="str">
            <v>屋内</v>
          </cell>
          <cell r="T310" t="str">
            <v>住居</v>
          </cell>
        </row>
        <row r="311">
          <cell r="B311">
            <v>46226</v>
          </cell>
          <cell r="D311">
            <v>12</v>
          </cell>
          <cell r="J311" t="str">
            <v>西区</v>
          </cell>
          <cell r="K311" t="str">
            <v>50代</v>
          </cell>
          <cell r="N311" t="str">
            <v>男</v>
          </cell>
          <cell r="P311" t="str">
            <v>中等症</v>
          </cell>
          <cell r="S311" t="str">
            <v>屋外</v>
          </cell>
          <cell r="T311" t="str">
            <v>道路</v>
          </cell>
        </row>
        <row r="312">
          <cell r="B312">
            <v>46226</v>
          </cell>
          <cell r="D312">
            <v>12</v>
          </cell>
          <cell r="J312" t="str">
            <v>安佐北区</v>
          </cell>
          <cell r="K312" t="str">
            <v>80代</v>
          </cell>
          <cell r="N312" t="str">
            <v>男</v>
          </cell>
          <cell r="P312" t="str">
            <v>軽症</v>
          </cell>
          <cell r="S312" t="str">
            <v>屋内</v>
          </cell>
          <cell r="T312" t="str">
            <v>公衆出入り場所</v>
          </cell>
        </row>
        <row r="313">
          <cell r="B313">
            <v>46226</v>
          </cell>
          <cell r="D313">
            <v>13</v>
          </cell>
          <cell r="J313" t="str">
            <v>西区</v>
          </cell>
          <cell r="K313" t="str">
            <v>20代</v>
          </cell>
          <cell r="N313" t="str">
            <v>女</v>
          </cell>
          <cell r="P313" t="str">
            <v>軽症</v>
          </cell>
          <cell r="S313" t="str">
            <v>屋内</v>
          </cell>
          <cell r="T313" t="str">
            <v>住居</v>
          </cell>
        </row>
        <row r="314">
          <cell r="B314">
            <v>46226</v>
          </cell>
          <cell r="D314">
            <v>13</v>
          </cell>
          <cell r="J314" t="str">
            <v>中区</v>
          </cell>
          <cell r="K314" t="str">
            <v>60代</v>
          </cell>
          <cell r="N314" t="str">
            <v>男</v>
          </cell>
          <cell r="P314" t="str">
            <v>中等症</v>
          </cell>
          <cell r="S314" t="str">
            <v>屋外</v>
          </cell>
          <cell r="T314" t="str">
            <v>道路</v>
          </cell>
        </row>
        <row r="315">
          <cell r="B315">
            <v>46226</v>
          </cell>
          <cell r="D315">
            <v>14</v>
          </cell>
          <cell r="J315" t="str">
            <v>中区</v>
          </cell>
          <cell r="K315" t="str">
            <v>50代</v>
          </cell>
          <cell r="N315" t="str">
            <v>男</v>
          </cell>
          <cell r="P315" t="str">
            <v>軽症</v>
          </cell>
          <cell r="S315" t="str">
            <v>屋外</v>
          </cell>
          <cell r="T315" t="str">
            <v>道路</v>
          </cell>
        </row>
        <row r="316">
          <cell r="B316">
            <v>46226</v>
          </cell>
          <cell r="D316">
            <v>16</v>
          </cell>
          <cell r="J316" t="str">
            <v>中区</v>
          </cell>
          <cell r="K316" t="str">
            <v>70代</v>
          </cell>
          <cell r="N316" t="str">
            <v>女</v>
          </cell>
          <cell r="P316" t="str">
            <v>中等症</v>
          </cell>
          <cell r="S316" t="str">
            <v>屋外</v>
          </cell>
          <cell r="T316" t="str">
            <v>道路</v>
          </cell>
        </row>
        <row r="317">
          <cell r="B317">
            <v>46226</v>
          </cell>
          <cell r="D317">
            <v>17</v>
          </cell>
          <cell r="J317" t="str">
            <v>安佐南区</v>
          </cell>
          <cell r="K317" t="str">
            <v>70代</v>
          </cell>
          <cell r="N317" t="str">
            <v>男</v>
          </cell>
          <cell r="P317" t="str">
            <v>軽症</v>
          </cell>
          <cell r="S317" t="str">
            <v>屋内</v>
          </cell>
          <cell r="T317" t="str">
            <v>公衆出入り場所</v>
          </cell>
        </row>
        <row r="318">
          <cell r="B318">
            <v>46226</v>
          </cell>
          <cell r="D318">
            <v>18</v>
          </cell>
          <cell r="J318" t="str">
            <v>安佐南区</v>
          </cell>
          <cell r="K318" t="str">
            <v>80代</v>
          </cell>
          <cell r="N318" t="str">
            <v>男</v>
          </cell>
          <cell r="P318" t="str">
            <v>軽症</v>
          </cell>
          <cell r="S318" t="str">
            <v>屋内</v>
          </cell>
          <cell r="T318" t="str">
            <v>住居</v>
          </cell>
        </row>
        <row r="319">
          <cell r="B319">
            <v>46226</v>
          </cell>
          <cell r="D319">
            <v>19</v>
          </cell>
          <cell r="J319" t="str">
            <v>南区</v>
          </cell>
          <cell r="K319" t="str">
            <v>70代</v>
          </cell>
          <cell r="N319" t="str">
            <v>男</v>
          </cell>
          <cell r="P319" t="str">
            <v>軽症</v>
          </cell>
          <cell r="S319" t="str">
            <v>屋外</v>
          </cell>
          <cell r="T319" t="str">
            <v>道路</v>
          </cell>
        </row>
        <row r="320">
          <cell r="B320">
            <v>46226</v>
          </cell>
          <cell r="D320">
            <v>20</v>
          </cell>
          <cell r="J320" t="str">
            <v>安佐北区</v>
          </cell>
          <cell r="K320" t="str">
            <v>70代</v>
          </cell>
          <cell r="N320" t="str">
            <v>女</v>
          </cell>
          <cell r="P320" t="str">
            <v>中等症</v>
          </cell>
          <cell r="S320" t="str">
            <v>屋内</v>
          </cell>
          <cell r="T320" t="str">
            <v>住居</v>
          </cell>
        </row>
        <row r="321">
          <cell r="B321">
            <v>46226</v>
          </cell>
          <cell r="D321">
            <v>20</v>
          </cell>
          <cell r="J321" t="str">
            <v>坂町</v>
          </cell>
          <cell r="K321" t="str">
            <v>10代</v>
          </cell>
          <cell r="N321" t="str">
            <v>男</v>
          </cell>
          <cell r="P321" t="str">
            <v>軽症</v>
          </cell>
          <cell r="S321" t="str">
            <v>屋内</v>
          </cell>
          <cell r="T321" t="str">
            <v>住居</v>
          </cell>
        </row>
        <row r="322">
          <cell r="B322">
            <v>46226</v>
          </cell>
          <cell r="D322">
            <v>21</v>
          </cell>
          <cell r="J322" t="str">
            <v>中区</v>
          </cell>
          <cell r="K322" t="str">
            <v>80代</v>
          </cell>
          <cell r="N322" t="str">
            <v>女</v>
          </cell>
          <cell r="P322" t="str">
            <v>軽症</v>
          </cell>
          <cell r="S322" t="str">
            <v>屋内</v>
          </cell>
          <cell r="T322" t="str">
            <v>住居</v>
          </cell>
        </row>
        <row r="323">
          <cell r="B323">
            <v>46226</v>
          </cell>
          <cell r="D323">
            <v>21</v>
          </cell>
          <cell r="J323" t="str">
            <v>東区</v>
          </cell>
          <cell r="K323" t="str">
            <v>50代</v>
          </cell>
          <cell r="N323" t="str">
            <v>男</v>
          </cell>
          <cell r="P323" t="str">
            <v>軽症</v>
          </cell>
          <cell r="S323" t="str">
            <v>屋内</v>
          </cell>
          <cell r="T323" t="str">
            <v>住居</v>
          </cell>
        </row>
        <row r="324">
          <cell r="B324">
            <v>46227</v>
          </cell>
          <cell r="D324">
            <v>5</v>
          </cell>
          <cell r="J324" t="str">
            <v>南区</v>
          </cell>
          <cell r="K324" t="str">
            <v>70代</v>
          </cell>
          <cell r="N324" t="str">
            <v>男</v>
          </cell>
          <cell r="P324" t="str">
            <v>軽症</v>
          </cell>
          <cell r="S324" t="str">
            <v>屋内</v>
          </cell>
          <cell r="T324" t="str">
            <v>住居</v>
          </cell>
        </row>
        <row r="325">
          <cell r="B325">
            <v>46227</v>
          </cell>
          <cell r="D325">
            <v>7</v>
          </cell>
          <cell r="J325" t="str">
            <v>西区</v>
          </cell>
          <cell r="K325" t="str">
            <v>80代</v>
          </cell>
          <cell r="N325" t="str">
            <v>女</v>
          </cell>
          <cell r="P325" t="str">
            <v>軽症</v>
          </cell>
          <cell r="S325" t="str">
            <v>屋内</v>
          </cell>
          <cell r="T325" t="str">
            <v>住居</v>
          </cell>
        </row>
        <row r="326">
          <cell r="B326">
            <v>46227</v>
          </cell>
          <cell r="D326">
            <v>9</v>
          </cell>
          <cell r="J326" t="str">
            <v>安芸区</v>
          </cell>
          <cell r="K326" t="str">
            <v>70代</v>
          </cell>
          <cell r="N326" t="str">
            <v>男</v>
          </cell>
          <cell r="P326" t="str">
            <v>軽症</v>
          </cell>
          <cell r="S326" t="str">
            <v>屋内</v>
          </cell>
          <cell r="T326" t="str">
            <v>住居</v>
          </cell>
        </row>
        <row r="327">
          <cell r="B327">
            <v>46227</v>
          </cell>
          <cell r="D327">
            <v>10</v>
          </cell>
          <cell r="J327" t="str">
            <v>安芸区</v>
          </cell>
          <cell r="K327" t="str">
            <v>70代</v>
          </cell>
          <cell r="N327" t="str">
            <v>男</v>
          </cell>
          <cell r="P327" t="str">
            <v>中等症</v>
          </cell>
          <cell r="S327" t="str">
            <v>屋内</v>
          </cell>
          <cell r="T327" t="str">
            <v>住居</v>
          </cell>
        </row>
        <row r="328">
          <cell r="B328">
            <v>46227</v>
          </cell>
          <cell r="D328">
            <v>10</v>
          </cell>
          <cell r="J328" t="str">
            <v>佐伯区</v>
          </cell>
          <cell r="K328" t="str">
            <v>90代</v>
          </cell>
          <cell r="N328" t="str">
            <v>男</v>
          </cell>
          <cell r="P328" t="str">
            <v>軽症</v>
          </cell>
          <cell r="S328" t="str">
            <v>屋外</v>
          </cell>
          <cell r="T328" t="str">
            <v>道路</v>
          </cell>
        </row>
        <row r="329">
          <cell r="B329">
            <v>46227</v>
          </cell>
          <cell r="D329">
            <v>10</v>
          </cell>
          <cell r="J329" t="str">
            <v>西区</v>
          </cell>
          <cell r="K329" t="str">
            <v>50代</v>
          </cell>
          <cell r="N329" t="str">
            <v>男</v>
          </cell>
          <cell r="P329" t="str">
            <v>軽症</v>
          </cell>
          <cell r="S329" t="str">
            <v>屋外</v>
          </cell>
          <cell r="T329" t="str">
            <v>仕事場①【工場、作業所等】</v>
          </cell>
        </row>
        <row r="330">
          <cell r="B330">
            <v>46227</v>
          </cell>
          <cell r="D330">
            <v>10</v>
          </cell>
          <cell r="J330" t="str">
            <v>東区</v>
          </cell>
          <cell r="K330" t="str">
            <v>40代</v>
          </cell>
          <cell r="N330" t="str">
            <v>男</v>
          </cell>
          <cell r="P330" t="str">
            <v>軽症</v>
          </cell>
          <cell r="S330" t="str">
            <v>屋外</v>
          </cell>
          <cell r="T330" t="str">
            <v>仕事場①【工場、作業所等】</v>
          </cell>
        </row>
        <row r="331">
          <cell r="B331">
            <v>46227</v>
          </cell>
          <cell r="D331">
            <v>11</v>
          </cell>
          <cell r="J331" t="str">
            <v>西区</v>
          </cell>
          <cell r="K331" t="str">
            <v>90代</v>
          </cell>
          <cell r="N331" t="str">
            <v>男</v>
          </cell>
          <cell r="P331" t="str">
            <v>軽症</v>
          </cell>
          <cell r="S331" t="str">
            <v>屋外</v>
          </cell>
          <cell r="T331" t="str">
            <v>道路</v>
          </cell>
        </row>
        <row r="332">
          <cell r="B332">
            <v>46227</v>
          </cell>
          <cell r="D332">
            <v>12</v>
          </cell>
          <cell r="J332" t="str">
            <v>安佐南区</v>
          </cell>
          <cell r="K332" t="str">
            <v>90代</v>
          </cell>
          <cell r="N332" t="str">
            <v>男</v>
          </cell>
          <cell r="P332" t="str">
            <v>中等症</v>
          </cell>
          <cell r="S332" t="str">
            <v>屋内</v>
          </cell>
          <cell r="T332" t="str">
            <v>公衆出入り場所</v>
          </cell>
        </row>
        <row r="333">
          <cell r="B333">
            <v>46227</v>
          </cell>
          <cell r="D333">
            <v>12</v>
          </cell>
          <cell r="J333" t="str">
            <v>西区</v>
          </cell>
          <cell r="K333" t="str">
            <v>80代</v>
          </cell>
          <cell r="N333" t="str">
            <v>男</v>
          </cell>
          <cell r="P333" t="str">
            <v>軽症</v>
          </cell>
          <cell r="S333" t="str">
            <v>屋外</v>
          </cell>
          <cell r="T333" t="str">
            <v>道路</v>
          </cell>
        </row>
        <row r="334">
          <cell r="B334">
            <v>46227</v>
          </cell>
          <cell r="D334">
            <v>12</v>
          </cell>
          <cell r="J334" t="str">
            <v>佐伯区</v>
          </cell>
          <cell r="K334" t="str">
            <v>80代</v>
          </cell>
          <cell r="N334" t="str">
            <v>男</v>
          </cell>
          <cell r="P334" t="str">
            <v>中等症</v>
          </cell>
          <cell r="S334" t="str">
            <v>屋外</v>
          </cell>
          <cell r="T334" t="str">
            <v>道路</v>
          </cell>
        </row>
        <row r="335">
          <cell r="B335">
            <v>46227</v>
          </cell>
          <cell r="D335">
            <v>12</v>
          </cell>
          <cell r="J335" t="str">
            <v>安芸区</v>
          </cell>
          <cell r="K335" t="str">
            <v>70代</v>
          </cell>
          <cell r="N335" t="str">
            <v>男</v>
          </cell>
          <cell r="P335" t="str">
            <v>中等症</v>
          </cell>
          <cell r="S335" t="str">
            <v>屋外</v>
          </cell>
          <cell r="T335" t="str">
            <v>道路</v>
          </cell>
        </row>
        <row r="336">
          <cell r="B336">
            <v>46227</v>
          </cell>
          <cell r="D336">
            <v>13</v>
          </cell>
          <cell r="J336" t="str">
            <v>安佐北区</v>
          </cell>
          <cell r="K336" t="str">
            <v>20代</v>
          </cell>
          <cell r="N336" t="str">
            <v>男</v>
          </cell>
          <cell r="P336" t="str">
            <v>軽症</v>
          </cell>
          <cell r="S336" t="str">
            <v>屋外</v>
          </cell>
          <cell r="T336" t="str">
            <v>仕事場①【工場、作業所等】</v>
          </cell>
        </row>
        <row r="337">
          <cell r="B337">
            <v>46227</v>
          </cell>
          <cell r="D337">
            <v>13</v>
          </cell>
          <cell r="J337" t="str">
            <v>西区</v>
          </cell>
          <cell r="K337" t="str">
            <v>70代</v>
          </cell>
          <cell r="N337" t="str">
            <v>女</v>
          </cell>
          <cell r="P337" t="str">
            <v>軽症</v>
          </cell>
          <cell r="S337" t="str">
            <v>屋内</v>
          </cell>
          <cell r="T337" t="str">
            <v>公衆出入り場所</v>
          </cell>
        </row>
        <row r="338">
          <cell r="B338">
            <v>46227</v>
          </cell>
          <cell r="D338">
            <v>14</v>
          </cell>
          <cell r="J338" t="str">
            <v>西区</v>
          </cell>
          <cell r="K338" t="str">
            <v>40代</v>
          </cell>
          <cell r="N338" t="str">
            <v>男</v>
          </cell>
          <cell r="P338" t="str">
            <v>軽症</v>
          </cell>
          <cell r="S338" t="str">
            <v>屋内</v>
          </cell>
          <cell r="T338" t="str">
            <v>仕事場①【工場、作業所等】</v>
          </cell>
        </row>
        <row r="339">
          <cell r="B339">
            <v>46227</v>
          </cell>
          <cell r="D339">
            <v>14</v>
          </cell>
          <cell r="J339" t="str">
            <v>海田町</v>
          </cell>
          <cell r="K339" t="str">
            <v>40代</v>
          </cell>
          <cell r="N339" t="str">
            <v>男</v>
          </cell>
          <cell r="P339" t="str">
            <v>中等症</v>
          </cell>
          <cell r="S339" t="str">
            <v>屋内</v>
          </cell>
          <cell r="T339" t="str">
            <v>公衆出入り場所</v>
          </cell>
        </row>
        <row r="340">
          <cell r="B340">
            <v>46227</v>
          </cell>
          <cell r="D340">
            <v>15</v>
          </cell>
          <cell r="J340" t="str">
            <v>安佐南区</v>
          </cell>
          <cell r="K340" t="str">
            <v>70代</v>
          </cell>
          <cell r="N340" t="str">
            <v>女</v>
          </cell>
          <cell r="P340" t="str">
            <v>重症</v>
          </cell>
          <cell r="S340" t="str">
            <v>屋外</v>
          </cell>
          <cell r="T340" t="str">
            <v>道路</v>
          </cell>
        </row>
        <row r="341">
          <cell r="B341">
            <v>46227</v>
          </cell>
          <cell r="D341">
            <v>15</v>
          </cell>
          <cell r="J341" t="str">
            <v>西区</v>
          </cell>
          <cell r="K341" t="str">
            <v>50代</v>
          </cell>
          <cell r="N341" t="str">
            <v>男</v>
          </cell>
          <cell r="P341" t="str">
            <v>軽症</v>
          </cell>
          <cell r="S341" t="str">
            <v>屋外</v>
          </cell>
          <cell r="T341" t="str">
            <v>道路</v>
          </cell>
        </row>
        <row r="342">
          <cell r="B342">
            <v>46227</v>
          </cell>
          <cell r="D342">
            <v>15</v>
          </cell>
          <cell r="J342" t="str">
            <v>安佐北区</v>
          </cell>
          <cell r="K342" t="str">
            <v>40代</v>
          </cell>
          <cell r="N342" t="str">
            <v>男</v>
          </cell>
          <cell r="P342" t="str">
            <v>軽症</v>
          </cell>
          <cell r="S342" t="str">
            <v>屋内</v>
          </cell>
          <cell r="T342" t="str">
            <v>住居</v>
          </cell>
        </row>
        <row r="343">
          <cell r="B343">
            <v>46227</v>
          </cell>
          <cell r="D343">
            <v>15</v>
          </cell>
          <cell r="J343" t="str">
            <v>南区</v>
          </cell>
          <cell r="K343" t="str">
            <v>60代</v>
          </cell>
          <cell r="N343" t="str">
            <v>男</v>
          </cell>
          <cell r="P343" t="str">
            <v>軽症</v>
          </cell>
          <cell r="S343" t="str">
            <v>屋外</v>
          </cell>
          <cell r="T343" t="str">
            <v>道路</v>
          </cell>
        </row>
        <row r="344">
          <cell r="B344">
            <v>46227</v>
          </cell>
          <cell r="D344">
            <v>15</v>
          </cell>
          <cell r="J344" t="str">
            <v>佐伯区</v>
          </cell>
          <cell r="K344" t="str">
            <v>90代</v>
          </cell>
          <cell r="N344" t="str">
            <v>男</v>
          </cell>
          <cell r="P344" t="str">
            <v>中等症</v>
          </cell>
          <cell r="S344" t="str">
            <v>屋外</v>
          </cell>
          <cell r="T344" t="str">
            <v>道路</v>
          </cell>
        </row>
        <row r="345">
          <cell r="B345">
            <v>46227</v>
          </cell>
          <cell r="D345">
            <v>15</v>
          </cell>
          <cell r="J345" t="str">
            <v>安佐南区</v>
          </cell>
          <cell r="K345" t="str">
            <v>80代</v>
          </cell>
          <cell r="N345" t="str">
            <v>女</v>
          </cell>
          <cell r="P345" t="str">
            <v>軽症</v>
          </cell>
          <cell r="S345" t="str">
            <v>屋外</v>
          </cell>
          <cell r="T345" t="str">
            <v>道路</v>
          </cell>
        </row>
        <row r="346">
          <cell r="B346">
            <v>46227</v>
          </cell>
          <cell r="D346">
            <v>16</v>
          </cell>
          <cell r="J346" t="str">
            <v>中区</v>
          </cell>
          <cell r="K346" t="str">
            <v>70代</v>
          </cell>
          <cell r="N346" t="str">
            <v>男</v>
          </cell>
          <cell r="P346" t="str">
            <v>軽症</v>
          </cell>
          <cell r="S346" t="str">
            <v>屋外</v>
          </cell>
          <cell r="T346" t="str">
            <v>道路</v>
          </cell>
        </row>
        <row r="347">
          <cell r="B347">
            <v>46227</v>
          </cell>
          <cell r="D347">
            <v>16</v>
          </cell>
          <cell r="J347" t="str">
            <v>西区</v>
          </cell>
          <cell r="K347" t="str">
            <v>70代</v>
          </cell>
          <cell r="N347" t="str">
            <v>男</v>
          </cell>
          <cell r="P347" t="str">
            <v>中等症</v>
          </cell>
          <cell r="S347" t="str">
            <v>屋外</v>
          </cell>
          <cell r="T347" t="str">
            <v>道路</v>
          </cell>
        </row>
        <row r="348">
          <cell r="B348">
            <v>46227</v>
          </cell>
          <cell r="D348">
            <v>17</v>
          </cell>
          <cell r="J348" t="str">
            <v>南区</v>
          </cell>
          <cell r="K348" t="str">
            <v>60代</v>
          </cell>
          <cell r="N348" t="str">
            <v>男</v>
          </cell>
          <cell r="P348" t="str">
            <v>軽症</v>
          </cell>
          <cell r="S348" t="str">
            <v>屋外</v>
          </cell>
          <cell r="T348" t="str">
            <v>仕事場①【工場、作業所等】</v>
          </cell>
        </row>
        <row r="349">
          <cell r="B349">
            <v>46227</v>
          </cell>
          <cell r="D349">
            <v>17</v>
          </cell>
          <cell r="J349" t="str">
            <v>中区</v>
          </cell>
          <cell r="K349" t="str">
            <v>90代</v>
          </cell>
          <cell r="N349" t="str">
            <v>男</v>
          </cell>
          <cell r="P349" t="str">
            <v>軽症</v>
          </cell>
          <cell r="S349" t="str">
            <v>屋内</v>
          </cell>
          <cell r="T349" t="str">
            <v>住居</v>
          </cell>
        </row>
        <row r="350">
          <cell r="B350">
            <v>46227</v>
          </cell>
          <cell r="D350">
            <v>17</v>
          </cell>
          <cell r="J350" t="str">
            <v>中区</v>
          </cell>
          <cell r="K350" t="str">
            <v>20代</v>
          </cell>
          <cell r="N350" t="str">
            <v>女</v>
          </cell>
          <cell r="P350" t="str">
            <v>軽症</v>
          </cell>
          <cell r="S350" t="str">
            <v>屋外</v>
          </cell>
          <cell r="T350" t="str">
            <v>道路</v>
          </cell>
        </row>
        <row r="351">
          <cell r="B351">
            <v>46227</v>
          </cell>
          <cell r="D351">
            <v>19</v>
          </cell>
          <cell r="J351" t="str">
            <v>東区</v>
          </cell>
          <cell r="K351" t="str">
            <v>60代</v>
          </cell>
          <cell r="N351" t="str">
            <v>男</v>
          </cell>
          <cell r="P351" t="str">
            <v>中等症</v>
          </cell>
          <cell r="S351" t="str">
            <v>屋内</v>
          </cell>
          <cell r="T351" t="str">
            <v>住居</v>
          </cell>
        </row>
        <row r="352">
          <cell r="B352">
            <v>46227</v>
          </cell>
          <cell r="D352">
            <v>21</v>
          </cell>
          <cell r="J352" t="str">
            <v>安佐南区</v>
          </cell>
          <cell r="K352" t="str">
            <v>40代</v>
          </cell>
          <cell r="N352" t="str">
            <v>男</v>
          </cell>
          <cell r="P352" t="str">
            <v>軽症</v>
          </cell>
          <cell r="S352" t="str">
            <v>屋内</v>
          </cell>
          <cell r="T352" t="str">
            <v>住居</v>
          </cell>
        </row>
        <row r="353">
          <cell r="B353">
            <v>46228</v>
          </cell>
          <cell r="D353">
            <v>0</v>
          </cell>
          <cell r="J353" t="str">
            <v>南区</v>
          </cell>
          <cell r="K353" t="str">
            <v>70代</v>
          </cell>
          <cell r="N353" t="str">
            <v>女</v>
          </cell>
          <cell r="P353" t="str">
            <v>軽症</v>
          </cell>
          <cell r="S353" t="str">
            <v>屋内</v>
          </cell>
          <cell r="T353" t="str">
            <v>住居</v>
          </cell>
        </row>
        <row r="354">
          <cell r="B354">
            <v>46228</v>
          </cell>
          <cell r="D354">
            <v>8</v>
          </cell>
          <cell r="J354" t="str">
            <v>安芸区</v>
          </cell>
          <cell r="K354" t="str">
            <v>80代</v>
          </cell>
          <cell r="N354" t="str">
            <v>男</v>
          </cell>
          <cell r="P354" t="str">
            <v>中等症</v>
          </cell>
          <cell r="S354" t="str">
            <v>屋内</v>
          </cell>
          <cell r="T354" t="str">
            <v>住居</v>
          </cell>
        </row>
        <row r="355">
          <cell r="B355">
            <v>46228</v>
          </cell>
          <cell r="D355">
            <v>9</v>
          </cell>
          <cell r="J355" t="str">
            <v>中区</v>
          </cell>
          <cell r="K355" t="str">
            <v>80代</v>
          </cell>
          <cell r="N355" t="str">
            <v>男</v>
          </cell>
          <cell r="P355" t="str">
            <v>軽症</v>
          </cell>
          <cell r="S355" t="str">
            <v>屋外</v>
          </cell>
          <cell r="T355" t="str">
            <v>道路</v>
          </cell>
        </row>
        <row r="356">
          <cell r="B356">
            <v>46228</v>
          </cell>
          <cell r="D356">
            <v>9</v>
          </cell>
          <cell r="J356" t="str">
            <v>安佐北区</v>
          </cell>
          <cell r="K356" t="str">
            <v>50代</v>
          </cell>
          <cell r="N356" t="str">
            <v>男</v>
          </cell>
          <cell r="P356" t="str">
            <v>軽症</v>
          </cell>
          <cell r="S356" t="str">
            <v>屋内</v>
          </cell>
          <cell r="T356" t="str">
            <v>公衆出入り場所</v>
          </cell>
        </row>
        <row r="357">
          <cell r="B357">
            <v>46228</v>
          </cell>
          <cell r="D357">
            <v>10</v>
          </cell>
          <cell r="J357" t="str">
            <v>佐伯区</v>
          </cell>
          <cell r="K357" t="str">
            <v>40代</v>
          </cell>
          <cell r="N357" t="str">
            <v>女</v>
          </cell>
          <cell r="P357" t="str">
            <v>軽症</v>
          </cell>
          <cell r="S357" t="str">
            <v>屋外</v>
          </cell>
          <cell r="T357" t="str">
            <v>道路</v>
          </cell>
        </row>
        <row r="358">
          <cell r="B358">
            <v>46228</v>
          </cell>
          <cell r="D358">
            <v>10</v>
          </cell>
          <cell r="J358" t="str">
            <v>佐伯区</v>
          </cell>
          <cell r="K358" t="str">
            <v>80代</v>
          </cell>
          <cell r="N358" t="str">
            <v>男</v>
          </cell>
          <cell r="P358" t="str">
            <v>中等症</v>
          </cell>
          <cell r="S358" t="str">
            <v>屋内</v>
          </cell>
          <cell r="T358" t="str">
            <v>住居</v>
          </cell>
        </row>
        <row r="359">
          <cell r="B359">
            <v>46228</v>
          </cell>
          <cell r="D359">
            <v>10</v>
          </cell>
          <cell r="J359" t="str">
            <v>安佐北区</v>
          </cell>
          <cell r="K359" t="str">
            <v>70代</v>
          </cell>
          <cell r="N359" t="str">
            <v>男</v>
          </cell>
          <cell r="P359" t="str">
            <v>軽症</v>
          </cell>
          <cell r="S359" t="str">
            <v>屋内</v>
          </cell>
          <cell r="T359" t="str">
            <v>住居</v>
          </cell>
        </row>
        <row r="360">
          <cell r="B360">
            <v>46228</v>
          </cell>
          <cell r="D360">
            <v>12</v>
          </cell>
          <cell r="J360" t="str">
            <v>南区</v>
          </cell>
          <cell r="K360" t="str">
            <v>80代</v>
          </cell>
          <cell r="N360" t="str">
            <v>女</v>
          </cell>
          <cell r="P360" t="str">
            <v>軽症</v>
          </cell>
          <cell r="S360" t="str">
            <v>屋内</v>
          </cell>
          <cell r="T360" t="str">
            <v>住居</v>
          </cell>
        </row>
        <row r="361">
          <cell r="B361">
            <v>46228</v>
          </cell>
          <cell r="D361">
            <v>12</v>
          </cell>
          <cell r="J361" t="str">
            <v>中区</v>
          </cell>
          <cell r="K361" t="str">
            <v>80代</v>
          </cell>
          <cell r="N361" t="str">
            <v>女</v>
          </cell>
          <cell r="P361" t="str">
            <v>軽症</v>
          </cell>
          <cell r="S361" t="str">
            <v>屋内</v>
          </cell>
          <cell r="T361" t="str">
            <v>住居</v>
          </cell>
        </row>
        <row r="362">
          <cell r="B362">
            <v>46228</v>
          </cell>
          <cell r="D362">
            <v>12</v>
          </cell>
          <cell r="J362" t="str">
            <v>安芸区</v>
          </cell>
          <cell r="K362" t="str">
            <v>10代</v>
          </cell>
          <cell r="N362" t="str">
            <v>男</v>
          </cell>
          <cell r="P362" t="str">
            <v>軽症</v>
          </cell>
          <cell r="S362" t="str">
            <v>屋外</v>
          </cell>
          <cell r="T362" t="str">
            <v>教育機関</v>
          </cell>
        </row>
        <row r="363">
          <cell r="B363">
            <v>46228</v>
          </cell>
          <cell r="D363">
            <v>14</v>
          </cell>
          <cell r="J363" t="str">
            <v>安芸区</v>
          </cell>
          <cell r="K363" t="str">
            <v>100代</v>
          </cell>
          <cell r="N363" t="str">
            <v>女</v>
          </cell>
          <cell r="P363" t="str">
            <v>中等症</v>
          </cell>
          <cell r="S363" t="str">
            <v>屋内</v>
          </cell>
          <cell r="T363" t="str">
            <v>公衆出入り場所</v>
          </cell>
        </row>
        <row r="364">
          <cell r="B364">
            <v>46228</v>
          </cell>
          <cell r="D364">
            <v>15</v>
          </cell>
          <cell r="J364" t="str">
            <v>安佐北区</v>
          </cell>
          <cell r="K364" t="str">
            <v>60代</v>
          </cell>
          <cell r="N364" t="str">
            <v>男</v>
          </cell>
          <cell r="P364" t="str">
            <v>中等症</v>
          </cell>
          <cell r="S364" t="str">
            <v>屋内</v>
          </cell>
          <cell r="T364" t="str">
            <v>公衆出入り場所</v>
          </cell>
        </row>
        <row r="365">
          <cell r="B365">
            <v>46228</v>
          </cell>
          <cell r="D365">
            <v>15</v>
          </cell>
          <cell r="J365" t="str">
            <v>南区</v>
          </cell>
          <cell r="K365" t="str">
            <v>70代</v>
          </cell>
          <cell r="N365" t="str">
            <v>男</v>
          </cell>
          <cell r="P365" t="str">
            <v>中等症</v>
          </cell>
          <cell r="S365" t="str">
            <v>屋内</v>
          </cell>
          <cell r="T365" t="str">
            <v>住居</v>
          </cell>
        </row>
        <row r="366">
          <cell r="B366">
            <v>46228</v>
          </cell>
          <cell r="D366">
            <v>16</v>
          </cell>
          <cell r="J366" t="str">
            <v>安佐南区</v>
          </cell>
          <cell r="K366" t="str">
            <v>40代</v>
          </cell>
          <cell r="N366" t="str">
            <v>女</v>
          </cell>
          <cell r="P366" t="str">
            <v>軽症</v>
          </cell>
          <cell r="S366" t="str">
            <v>屋内</v>
          </cell>
          <cell r="T366" t="str">
            <v>公衆出入り場所</v>
          </cell>
        </row>
        <row r="367">
          <cell r="B367">
            <v>46228</v>
          </cell>
          <cell r="D367">
            <v>16</v>
          </cell>
          <cell r="J367" t="str">
            <v>中区</v>
          </cell>
          <cell r="K367" t="str">
            <v>10代</v>
          </cell>
          <cell r="N367" t="str">
            <v>女</v>
          </cell>
          <cell r="P367" t="str">
            <v>軽症</v>
          </cell>
          <cell r="S367" t="str">
            <v>屋外</v>
          </cell>
          <cell r="T367" t="str">
            <v>公衆出入り場所</v>
          </cell>
        </row>
        <row r="368">
          <cell r="B368">
            <v>46228</v>
          </cell>
          <cell r="D368">
            <v>17</v>
          </cell>
          <cell r="J368" t="str">
            <v>安佐北区</v>
          </cell>
          <cell r="K368" t="str">
            <v>80代</v>
          </cell>
          <cell r="N368" t="str">
            <v>男</v>
          </cell>
          <cell r="P368" t="str">
            <v>軽症</v>
          </cell>
          <cell r="S368" t="str">
            <v>屋内</v>
          </cell>
          <cell r="T368" t="str">
            <v>住居</v>
          </cell>
        </row>
        <row r="369">
          <cell r="B369">
            <v>46228</v>
          </cell>
          <cell r="D369">
            <v>17</v>
          </cell>
          <cell r="J369" t="str">
            <v>南区</v>
          </cell>
          <cell r="K369" t="str">
            <v>90代</v>
          </cell>
          <cell r="N369" t="str">
            <v>女</v>
          </cell>
          <cell r="P369" t="str">
            <v>軽症</v>
          </cell>
          <cell r="S369" t="str">
            <v>屋内</v>
          </cell>
          <cell r="T369" t="str">
            <v>住居</v>
          </cell>
        </row>
        <row r="370">
          <cell r="B370">
            <v>46228</v>
          </cell>
          <cell r="D370">
            <v>17</v>
          </cell>
          <cell r="J370" t="str">
            <v>安佐北区</v>
          </cell>
          <cell r="K370" t="str">
            <v>90代</v>
          </cell>
          <cell r="N370" t="str">
            <v>男</v>
          </cell>
          <cell r="P370" t="str">
            <v>中等症</v>
          </cell>
          <cell r="S370" t="str">
            <v>屋内</v>
          </cell>
          <cell r="T370" t="str">
            <v>住居</v>
          </cell>
        </row>
        <row r="371">
          <cell r="B371">
            <v>46228</v>
          </cell>
          <cell r="D371">
            <v>17</v>
          </cell>
          <cell r="J371" t="str">
            <v>中区</v>
          </cell>
          <cell r="K371" t="str">
            <v>20代</v>
          </cell>
          <cell r="N371" t="str">
            <v>女</v>
          </cell>
          <cell r="P371" t="str">
            <v>軽症</v>
          </cell>
          <cell r="S371" t="str">
            <v>屋外</v>
          </cell>
          <cell r="T371" t="str">
            <v>道路</v>
          </cell>
        </row>
        <row r="372">
          <cell r="B372">
            <v>46228</v>
          </cell>
          <cell r="D372">
            <v>17</v>
          </cell>
          <cell r="J372" t="str">
            <v>安佐南区</v>
          </cell>
          <cell r="K372" t="str">
            <v>10歳未満</v>
          </cell>
          <cell r="N372" t="str">
            <v>女</v>
          </cell>
          <cell r="P372" t="str">
            <v>軽症</v>
          </cell>
          <cell r="S372" t="str">
            <v>屋内</v>
          </cell>
          <cell r="T372" t="str">
            <v>教育機関</v>
          </cell>
        </row>
        <row r="373">
          <cell r="B373">
            <v>46228</v>
          </cell>
          <cell r="D373">
            <v>18</v>
          </cell>
          <cell r="J373" t="str">
            <v>南区</v>
          </cell>
          <cell r="K373" t="str">
            <v>20代</v>
          </cell>
          <cell r="N373" t="str">
            <v>男</v>
          </cell>
          <cell r="P373" t="str">
            <v>軽症</v>
          </cell>
          <cell r="S373" t="str">
            <v>屋外</v>
          </cell>
          <cell r="T373" t="str">
            <v>道路</v>
          </cell>
        </row>
        <row r="374">
          <cell r="B374">
            <v>46228</v>
          </cell>
          <cell r="D374">
            <v>18</v>
          </cell>
          <cell r="J374" t="str">
            <v>安佐南区</v>
          </cell>
          <cell r="K374" t="str">
            <v>90代</v>
          </cell>
          <cell r="N374" t="str">
            <v>男</v>
          </cell>
          <cell r="P374" t="str">
            <v>中等症</v>
          </cell>
          <cell r="S374" t="str">
            <v>屋外</v>
          </cell>
          <cell r="T374" t="str">
            <v>住居</v>
          </cell>
        </row>
        <row r="375">
          <cell r="B375">
            <v>46228</v>
          </cell>
          <cell r="D375">
            <v>19</v>
          </cell>
          <cell r="J375" t="str">
            <v>南区</v>
          </cell>
          <cell r="K375" t="str">
            <v>70代</v>
          </cell>
          <cell r="N375" t="str">
            <v>女</v>
          </cell>
          <cell r="P375" t="str">
            <v>中等症</v>
          </cell>
          <cell r="S375" t="str">
            <v>屋内</v>
          </cell>
          <cell r="T375" t="str">
            <v>住居</v>
          </cell>
        </row>
        <row r="376">
          <cell r="B376">
            <v>46228</v>
          </cell>
          <cell r="D376">
            <v>20</v>
          </cell>
          <cell r="J376" t="str">
            <v>南区</v>
          </cell>
          <cell r="K376" t="str">
            <v>20代</v>
          </cell>
          <cell r="N376" t="str">
            <v>女</v>
          </cell>
          <cell r="P376" t="str">
            <v>中等症</v>
          </cell>
          <cell r="S376" t="str">
            <v>屋内</v>
          </cell>
          <cell r="T376" t="str">
            <v>住居</v>
          </cell>
        </row>
        <row r="377">
          <cell r="B377">
            <v>46228</v>
          </cell>
          <cell r="D377">
            <v>20</v>
          </cell>
          <cell r="J377" t="str">
            <v>南区</v>
          </cell>
          <cell r="K377" t="str">
            <v>10代</v>
          </cell>
          <cell r="N377" t="str">
            <v>男</v>
          </cell>
          <cell r="P377" t="str">
            <v>軽症</v>
          </cell>
          <cell r="S377" t="str">
            <v>屋外</v>
          </cell>
          <cell r="T377" t="str">
            <v>道路</v>
          </cell>
        </row>
        <row r="378">
          <cell r="B378">
            <v>46228</v>
          </cell>
          <cell r="D378">
            <v>21</v>
          </cell>
          <cell r="J378" t="str">
            <v>南区</v>
          </cell>
          <cell r="K378" t="str">
            <v>20代</v>
          </cell>
          <cell r="N378" t="str">
            <v>女</v>
          </cell>
          <cell r="P378" t="str">
            <v>軽症</v>
          </cell>
          <cell r="S378" t="str">
            <v>屋内</v>
          </cell>
          <cell r="T378" t="str">
            <v>公衆出入り場所</v>
          </cell>
        </row>
        <row r="379">
          <cell r="B379">
            <v>46228</v>
          </cell>
          <cell r="D379">
            <v>21</v>
          </cell>
          <cell r="J379" t="str">
            <v>中区</v>
          </cell>
          <cell r="K379" t="str">
            <v>30代</v>
          </cell>
          <cell r="N379" t="str">
            <v>女</v>
          </cell>
          <cell r="P379" t="str">
            <v>軽症</v>
          </cell>
          <cell r="S379" t="str">
            <v>屋内</v>
          </cell>
          <cell r="T379" t="str">
            <v>公衆出入り場所</v>
          </cell>
        </row>
        <row r="380">
          <cell r="B380">
            <v>46228</v>
          </cell>
          <cell r="D380">
            <v>21</v>
          </cell>
          <cell r="J380" t="str">
            <v>南区</v>
          </cell>
          <cell r="K380" t="str">
            <v>40代</v>
          </cell>
          <cell r="N380" t="str">
            <v>男</v>
          </cell>
          <cell r="P380" t="str">
            <v>軽症</v>
          </cell>
          <cell r="S380" t="str">
            <v>屋外</v>
          </cell>
          <cell r="T380" t="str">
            <v>道路</v>
          </cell>
        </row>
        <row r="381">
          <cell r="B381">
            <v>46228</v>
          </cell>
          <cell r="D381">
            <v>21</v>
          </cell>
          <cell r="J381" t="str">
            <v>南区</v>
          </cell>
          <cell r="K381" t="str">
            <v>20代</v>
          </cell>
          <cell r="N381" t="str">
            <v>女</v>
          </cell>
          <cell r="P381" t="str">
            <v>軽症</v>
          </cell>
          <cell r="S381" t="str">
            <v>屋外</v>
          </cell>
          <cell r="T381" t="str">
            <v>道路</v>
          </cell>
        </row>
        <row r="382">
          <cell r="B382">
            <v>46229</v>
          </cell>
          <cell r="D382">
            <v>7</v>
          </cell>
          <cell r="J382" t="str">
            <v>東区</v>
          </cell>
          <cell r="K382" t="str">
            <v>50代</v>
          </cell>
          <cell r="N382" t="str">
            <v>男</v>
          </cell>
          <cell r="P382" t="str">
            <v>軽症</v>
          </cell>
          <cell r="S382" t="str">
            <v>屋内</v>
          </cell>
          <cell r="T382" t="str">
            <v>住居</v>
          </cell>
        </row>
        <row r="383">
          <cell r="B383">
            <v>46229</v>
          </cell>
          <cell r="D383">
            <v>9</v>
          </cell>
          <cell r="J383" t="str">
            <v>西区</v>
          </cell>
          <cell r="K383" t="str">
            <v>30代</v>
          </cell>
          <cell r="N383" t="str">
            <v>女</v>
          </cell>
          <cell r="P383" t="str">
            <v>中等症</v>
          </cell>
          <cell r="S383" t="str">
            <v>屋内</v>
          </cell>
          <cell r="T383" t="str">
            <v>住居</v>
          </cell>
        </row>
        <row r="384">
          <cell r="B384">
            <v>46229</v>
          </cell>
          <cell r="D384">
            <v>10</v>
          </cell>
          <cell r="J384" t="str">
            <v>中区</v>
          </cell>
          <cell r="K384" t="str">
            <v>10代</v>
          </cell>
          <cell r="N384" t="str">
            <v>女</v>
          </cell>
          <cell r="P384" t="str">
            <v>軽症</v>
          </cell>
          <cell r="S384" t="str">
            <v>屋外</v>
          </cell>
          <cell r="T384" t="str">
            <v>公衆出入り場所</v>
          </cell>
        </row>
        <row r="385">
          <cell r="B385">
            <v>46229</v>
          </cell>
          <cell r="D385">
            <v>10</v>
          </cell>
          <cell r="J385" t="str">
            <v>中区</v>
          </cell>
          <cell r="K385" t="str">
            <v>20代</v>
          </cell>
          <cell r="N385" t="str">
            <v>女</v>
          </cell>
          <cell r="P385" t="str">
            <v>軽症</v>
          </cell>
          <cell r="S385" t="str">
            <v>屋外</v>
          </cell>
          <cell r="T385" t="str">
            <v>公衆出入り場所</v>
          </cell>
        </row>
        <row r="386">
          <cell r="B386">
            <v>46229</v>
          </cell>
          <cell r="D386">
            <v>11</v>
          </cell>
          <cell r="J386" t="str">
            <v>西区</v>
          </cell>
          <cell r="K386" t="str">
            <v>70代</v>
          </cell>
          <cell r="N386" t="str">
            <v>男</v>
          </cell>
          <cell r="P386" t="str">
            <v>軽症</v>
          </cell>
          <cell r="S386" t="str">
            <v>屋内</v>
          </cell>
          <cell r="T386" t="str">
            <v>公衆出入り場所</v>
          </cell>
        </row>
        <row r="387">
          <cell r="B387">
            <v>46229</v>
          </cell>
          <cell r="D387">
            <v>11</v>
          </cell>
          <cell r="J387" t="str">
            <v>安芸区</v>
          </cell>
          <cell r="K387" t="str">
            <v>70代</v>
          </cell>
          <cell r="N387" t="str">
            <v>男</v>
          </cell>
          <cell r="P387" t="str">
            <v>中等症</v>
          </cell>
          <cell r="S387" t="str">
            <v>屋外</v>
          </cell>
          <cell r="T387" t="str">
            <v>公衆出入り場所</v>
          </cell>
        </row>
        <row r="388">
          <cell r="B388">
            <v>46229</v>
          </cell>
          <cell r="D388">
            <v>11</v>
          </cell>
          <cell r="J388" t="str">
            <v>中区</v>
          </cell>
          <cell r="K388" t="str">
            <v>70代</v>
          </cell>
          <cell r="N388" t="str">
            <v>女</v>
          </cell>
          <cell r="P388" t="str">
            <v>軽症</v>
          </cell>
          <cell r="S388" t="str">
            <v>屋外</v>
          </cell>
          <cell r="T388" t="str">
            <v>道路</v>
          </cell>
        </row>
        <row r="389">
          <cell r="B389">
            <v>46229</v>
          </cell>
          <cell r="D389">
            <v>12</v>
          </cell>
          <cell r="J389" t="str">
            <v>安佐南区</v>
          </cell>
          <cell r="K389" t="str">
            <v>80代</v>
          </cell>
          <cell r="N389" t="str">
            <v>女</v>
          </cell>
          <cell r="P389" t="str">
            <v>軽症</v>
          </cell>
          <cell r="S389" t="str">
            <v>屋外</v>
          </cell>
          <cell r="T389" t="str">
            <v>道路</v>
          </cell>
        </row>
        <row r="390">
          <cell r="B390">
            <v>46229</v>
          </cell>
          <cell r="D390">
            <v>12</v>
          </cell>
          <cell r="J390" t="str">
            <v>廿日市市</v>
          </cell>
          <cell r="K390" t="str">
            <v>10代</v>
          </cell>
          <cell r="N390" t="str">
            <v>女</v>
          </cell>
          <cell r="P390" t="str">
            <v>中等症</v>
          </cell>
          <cell r="S390" t="str">
            <v>屋外</v>
          </cell>
          <cell r="T390" t="str">
            <v>公衆出入り場所</v>
          </cell>
        </row>
        <row r="391">
          <cell r="B391">
            <v>46229</v>
          </cell>
          <cell r="D391">
            <v>12</v>
          </cell>
          <cell r="J391" t="str">
            <v>佐伯区</v>
          </cell>
          <cell r="K391" t="str">
            <v>60代</v>
          </cell>
          <cell r="N391" t="str">
            <v>男</v>
          </cell>
          <cell r="P391" t="str">
            <v>中等症</v>
          </cell>
          <cell r="S391" t="str">
            <v>屋内</v>
          </cell>
          <cell r="T391" t="str">
            <v>住居</v>
          </cell>
        </row>
        <row r="392">
          <cell r="B392">
            <v>46229</v>
          </cell>
          <cell r="D392">
            <v>12</v>
          </cell>
          <cell r="J392" t="str">
            <v>南区</v>
          </cell>
          <cell r="K392" t="str">
            <v>30代</v>
          </cell>
          <cell r="N392" t="str">
            <v>女</v>
          </cell>
          <cell r="P392" t="str">
            <v>軽症</v>
          </cell>
          <cell r="S392" t="str">
            <v>屋内</v>
          </cell>
          <cell r="T392" t="str">
            <v>住居</v>
          </cell>
        </row>
        <row r="393">
          <cell r="B393">
            <v>46229</v>
          </cell>
          <cell r="D393">
            <v>13</v>
          </cell>
          <cell r="J393" t="str">
            <v>南区</v>
          </cell>
          <cell r="K393" t="str">
            <v>10代</v>
          </cell>
          <cell r="N393" t="str">
            <v>男</v>
          </cell>
          <cell r="P393" t="str">
            <v>軽症</v>
          </cell>
          <cell r="S393" t="str">
            <v>屋外</v>
          </cell>
          <cell r="T393" t="str">
            <v>公衆出入り場所</v>
          </cell>
        </row>
        <row r="394">
          <cell r="B394">
            <v>46229</v>
          </cell>
          <cell r="D394">
            <v>14</v>
          </cell>
          <cell r="J394" t="str">
            <v>中区</v>
          </cell>
          <cell r="K394" t="str">
            <v>70代</v>
          </cell>
          <cell r="N394" t="str">
            <v>男</v>
          </cell>
          <cell r="P394" t="str">
            <v>中等症</v>
          </cell>
          <cell r="S394" t="str">
            <v>屋外</v>
          </cell>
          <cell r="T394" t="str">
            <v>道路</v>
          </cell>
        </row>
        <row r="395">
          <cell r="B395">
            <v>46229</v>
          </cell>
          <cell r="D395">
            <v>15</v>
          </cell>
          <cell r="J395" t="str">
            <v>中区</v>
          </cell>
          <cell r="K395" t="str">
            <v>70代</v>
          </cell>
          <cell r="N395" t="str">
            <v>男</v>
          </cell>
          <cell r="P395" t="str">
            <v>軽症</v>
          </cell>
          <cell r="S395" t="str">
            <v>屋外</v>
          </cell>
          <cell r="T395" t="str">
            <v>道路</v>
          </cell>
        </row>
        <row r="396">
          <cell r="B396">
            <v>46229</v>
          </cell>
          <cell r="D396">
            <v>15</v>
          </cell>
          <cell r="J396" t="str">
            <v>南区</v>
          </cell>
          <cell r="K396" t="str">
            <v>20代</v>
          </cell>
          <cell r="N396" t="str">
            <v>女</v>
          </cell>
          <cell r="P396" t="str">
            <v>軽症</v>
          </cell>
          <cell r="S396" t="str">
            <v>屋外</v>
          </cell>
          <cell r="T396" t="str">
            <v>公衆出入り場所</v>
          </cell>
        </row>
        <row r="397">
          <cell r="B397">
            <v>46229</v>
          </cell>
          <cell r="D397">
            <v>16</v>
          </cell>
          <cell r="J397" t="str">
            <v>佐伯区</v>
          </cell>
          <cell r="K397" t="str">
            <v>50代</v>
          </cell>
          <cell r="N397" t="str">
            <v>男</v>
          </cell>
          <cell r="P397" t="str">
            <v>中等症</v>
          </cell>
          <cell r="S397" t="str">
            <v>屋内</v>
          </cell>
          <cell r="T397" t="str">
            <v>公衆出入り場所</v>
          </cell>
        </row>
        <row r="398">
          <cell r="B398">
            <v>46229</v>
          </cell>
          <cell r="D398">
            <v>17</v>
          </cell>
          <cell r="J398" t="str">
            <v>南区</v>
          </cell>
          <cell r="K398" t="str">
            <v>50代</v>
          </cell>
          <cell r="N398" t="str">
            <v>女</v>
          </cell>
          <cell r="P398" t="str">
            <v>軽症</v>
          </cell>
          <cell r="S398" t="str">
            <v>屋内</v>
          </cell>
          <cell r="T398" t="str">
            <v>公衆出入り場所</v>
          </cell>
        </row>
        <row r="399">
          <cell r="B399">
            <v>46229</v>
          </cell>
          <cell r="D399">
            <v>18</v>
          </cell>
          <cell r="J399" t="str">
            <v>海田町</v>
          </cell>
          <cell r="K399" t="str">
            <v>10代</v>
          </cell>
          <cell r="N399" t="str">
            <v>男</v>
          </cell>
          <cell r="P399" t="str">
            <v>軽症</v>
          </cell>
          <cell r="S399" t="str">
            <v>屋外</v>
          </cell>
          <cell r="T399" t="str">
            <v>道路</v>
          </cell>
        </row>
        <row r="400">
          <cell r="B400">
            <v>46229</v>
          </cell>
          <cell r="D400">
            <v>18</v>
          </cell>
          <cell r="J400" t="str">
            <v>中区</v>
          </cell>
          <cell r="K400" t="str">
            <v>10代</v>
          </cell>
          <cell r="N400" t="str">
            <v>女</v>
          </cell>
          <cell r="P400" t="str">
            <v>軽症</v>
          </cell>
          <cell r="S400" t="str">
            <v>屋内</v>
          </cell>
          <cell r="T400" t="str">
            <v>公衆出入り場所</v>
          </cell>
        </row>
        <row r="401">
          <cell r="B401">
            <v>46229</v>
          </cell>
          <cell r="D401">
            <v>19</v>
          </cell>
          <cell r="J401" t="str">
            <v>西区</v>
          </cell>
          <cell r="K401" t="str">
            <v>20代</v>
          </cell>
          <cell r="N401" t="str">
            <v>男</v>
          </cell>
          <cell r="P401" t="str">
            <v>軽症</v>
          </cell>
          <cell r="S401" t="str">
            <v>屋内</v>
          </cell>
          <cell r="T401" t="str">
            <v>公衆出入り場所</v>
          </cell>
        </row>
        <row r="402">
          <cell r="B402">
            <v>46229</v>
          </cell>
          <cell r="D402">
            <v>23</v>
          </cell>
          <cell r="J402" t="str">
            <v>中区</v>
          </cell>
          <cell r="K402" t="str">
            <v>20代</v>
          </cell>
          <cell r="N402" t="str">
            <v>女</v>
          </cell>
          <cell r="P402" t="str">
            <v>軽症</v>
          </cell>
          <cell r="S402" t="str">
            <v>屋内</v>
          </cell>
          <cell r="T402" t="str">
            <v>住居</v>
          </cell>
        </row>
        <row r="403">
          <cell r="B403">
            <v>46230</v>
          </cell>
          <cell r="D403">
            <v>7</v>
          </cell>
          <cell r="J403" t="str">
            <v>安芸区</v>
          </cell>
          <cell r="K403" t="str">
            <v>80代</v>
          </cell>
          <cell r="N403" t="str">
            <v>男</v>
          </cell>
          <cell r="P403" t="str">
            <v>中等症</v>
          </cell>
          <cell r="S403" t="str">
            <v>屋外</v>
          </cell>
          <cell r="T403" t="str">
            <v>道路</v>
          </cell>
        </row>
        <row r="404">
          <cell r="B404">
            <v>46230</v>
          </cell>
          <cell r="D404">
            <v>9</v>
          </cell>
          <cell r="J404" t="str">
            <v>中区</v>
          </cell>
          <cell r="K404" t="str">
            <v>10代</v>
          </cell>
          <cell r="N404" t="str">
            <v>男</v>
          </cell>
          <cell r="P404" t="str">
            <v>軽症</v>
          </cell>
          <cell r="S404" t="str">
            <v>屋内</v>
          </cell>
          <cell r="T404" t="str">
            <v>教育機関</v>
          </cell>
        </row>
        <row r="405">
          <cell r="B405">
            <v>46230</v>
          </cell>
          <cell r="D405">
            <v>10</v>
          </cell>
          <cell r="J405" t="str">
            <v>南区</v>
          </cell>
          <cell r="K405" t="str">
            <v>70代</v>
          </cell>
          <cell r="N405" t="str">
            <v>男</v>
          </cell>
          <cell r="P405" t="str">
            <v>中等症</v>
          </cell>
          <cell r="S405" t="str">
            <v>屋内</v>
          </cell>
          <cell r="T405" t="str">
            <v>住居</v>
          </cell>
        </row>
        <row r="406">
          <cell r="B406">
            <v>46230</v>
          </cell>
          <cell r="D406">
            <v>10</v>
          </cell>
          <cell r="J406" t="str">
            <v>南区</v>
          </cell>
          <cell r="K406" t="str">
            <v>60代</v>
          </cell>
          <cell r="N406" t="str">
            <v>男</v>
          </cell>
          <cell r="P406" t="str">
            <v>中等症</v>
          </cell>
          <cell r="S406" t="str">
            <v>屋内</v>
          </cell>
          <cell r="T406" t="str">
            <v>公衆出入り場所</v>
          </cell>
        </row>
        <row r="407">
          <cell r="B407">
            <v>46230</v>
          </cell>
          <cell r="D407">
            <v>10</v>
          </cell>
          <cell r="J407" t="str">
            <v>佐伯区</v>
          </cell>
          <cell r="K407" t="str">
            <v>50代</v>
          </cell>
          <cell r="N407" t="str">
            <v>男</v>
          </cell>
          <cell r="P407" t="str">
            <v>中等症</v>
          </cell>
          <cell r="S407" t="str">
            <v>屋外</v>
          </cell>
          <cell r="T407" t="str">
            <v>その他</v>
          </cell>
        </row>
        <row r="408">
          <cell r="B408">
            <v>46230</v>
          </cell>
          <cell r="D408">
            <v>10</v>
          </cell>
          <cell r="J408" t="str">
            <v>南区</v>
          </cell>
          <cell r="K408" t="str">
            <v>90代</v>
          </cell>
          <cell r="N408" t="str">
            <v>男</v>
          </cell>
          <cell r="P408" t="str">
            <v>中等症</v>
          </cell>
          <cell r="S408" t="str">
            <v>屋内</v>
          </cell>
          <cell r="T408" t="str">
            <v>住居</v>
          </cell>
        </row>
        <row r="409">
          <cell r="B409">
            <v>46230</v>
          </cell>
          <cell r="D409">
            <v>11</v>
          </cell>
          <cell r="J409" t="str">
            <v>南区</v>
          </cell>
          <cell r="K409" t="str">
            <v>10代</v>
          </cell>
          <cell r="N409" t="str">
            <v>女</v>
          </cell>
          <cell r="P409" t="str">
            <v>軽症</v>
          </cell>
          <cell r="S409" t="str">
            <v>屋内</v>
          </cell>
          <cell r="T409" t="str">
            <v>公衆出入り場所</v>
          </cell>
        </row>
        <row r="410">
          <cell r="B410">
            <v>46230</v>
          </cell>
          <cell r="D410">
            <v>11</v>
          </cell>
          <cell r="J410" t="str">
            <v>安佐南区</v>
          </cell>
          <cell r="K410" t="str">
            <v>80代</v>
          </cell>
          <cell r="N410" t="str">
            <v>女</v>
          </cell>
          <cell r="P410" t="str">
            <v>中等症</v>
          </cell>
          <cell r="S410" t="str">
            <v>屋外</v>
          </cell>
          <cell r="T410" t="str">
            <v>道路</v>
          </cell>
        </row>
        <row r="411">
          <cell r="B411">
            <v>46230</v>
          </cell>
          <cell r="D411">
            <v>11</v>
          </cell>
          <cell r="J411" t="str">
            <v>西区</v>
          </cell>
          <cell r="K411" t="str">
            <v>20代</v>
          </cell>
          <cell r="N411" t="str">
            <v>男</v>
          </cell>
          <cell r="P411" t="str">
            <v>軽症</v>
          </cell>
          <cell r="S411" t="str">
            <v>屋内</v>
          </cell>
          <cell r="T411" t="str">
            <v>仕事場①【工場、作業所等】</v>
          </cell>
        </row>
        <row r="412">
          <cell r="B412">
            <v>46230</v>
          </cell>
          <cell r="D412">
            <v>11</v>
          </cell>
          <cell r="J412" t="str">
            <v>佐伯区</v>
          </cell>
          <cell r="K412" t="str">
            <v>70代</v>
          </cell>
          <cell r="N412" t="str">
            <v>男</v>
          </cell>
          <cell r="P412" t="str">
            <v>中等症</v>
          </cell>
          <cell r="S412" t="str">
            <v>屋外</v>
          </cell>
          <cell r="T412" t="str">
            <v>道路</v>
          </cell>
        </row>
        <row r="413">
          <cell r="B413">
            <v>46230</v>
          </cell>
          <cell r="D413">
            <v>12</v>
          </cell>
          <cell r="J413" t="str">
            <v>東区</v>
          </cell>
          <cell r="K413" t="str">
            <v>80代</v>
          </cell>
          <cell r="N413" t="str">
            <v>男</v>
          </cell>
          <cell r="P413" t="str">
            <v>中等症</v>
          </cell>
          <cell r="S413" t="str">
            <v>屋内</v>
          </cell>
          <cell r="T413" t="str">
            <v>住居</v>
          </cell>
        </row>
        <row r="414">
          <cell r="B414">
            <v>46230</v>
          </cell>
          <cell r="D414">
            <v>12</v>
          </cell>
          <cell r="J414" t="str">
            <v>西区</v>
          </cell>
          <cell r="K414" t="str">
            <v>80代</v>
          </cell>
          <cell r="N414" t="str">
            <v>男</v>
          </cell>
          <cell r="P414" t="str">
            <v>中等症</v>
          </cell>
          <cell r="S414" t="str">
            <v>屋内</v>
          </cell>
          <cell r="T414" t="str">
            <v>住居</v>
          </cell>
        </row>
        <row r="415">
          <cell r="B415">
            <v>46230</v>
          </cell>
          <cell r="D415">
            <v>12</v>
          </cell>
          <cell r="J415" t="str">
            <v>坂町</v>
          </cell>
          <cell r="K415" t="str">
            <v>80代</v>
          </cell>
          <cell r="N415" t="str">
            <v>女</v>
          </cell>
          <cell r="P415" t="str">
            <v>中等症</v>
          </cell>
          <cell r="S415" t="str">
            <v>屋内</v>
          </cell>
          <cell r="T415" t="str">
            <v>住居</v>
          </cell>
        </row>
        <row r="416">
          <cell r="B416">
            <v>46230</v>
          </cell>
          <cell r="D416">
            <v>12</v>
          </cell>
          <cell r="J416" t="str">
            <v>中区</v>
          </cell>
          <cell r="K416" t="str">
            <v>50代</v>
          </cell>
          <cell r="N416" t="str">
            <v>女</v>
          </cell>
          <cell r="P416" t="str">
            <v>中等症</v>
          </cell>
          <cell r="S416" t="str">
            <v>屋内</v>
          </cell>
          <cell r="T416" t="str">
            <v>公衆出入り場所</v>
          </cell>
        </row>
        <row r="417">
          <cell r="B417">
            <v>46230</v>
          </cell>
          <cell r="D417">
            <v>12</v>
          </cell>
          <cell r="J417" t="str">
            <v>安佐南区</v>
          </cell>
          <cell r="K417" t="str">
            <v>70代</v>
          </cell>
          <cell r="N417" t="str">
            <v>女</v>
          </cell>
          <cell r="P417" t="str">
            <v>中等症</v>
          </cell>
          <cell r="S417" t="str">
            <v>屋外</v>
          </cell>
          <cell r="T417" t="str">
            <v>道路</v>
          </cell>
        </row>
        <row r="418">
          <cell r="B418">
            <v>46230</v>
          </cell>
          <cell r="D418">
            <v>12</v>
          </cell>
          <cell r="J418" t="str">
            <v>東区</v>
          </cell>
          <cell r="K418" t="str">
            <v>80代</v>
          </cell>
          <cell r="N418" t="str">
            <v>女</v>
          </cell>
          <cell r="P418" t="str">
            <v>中等症</v>
          </cell>
          <cell r="S418" t="str">
            <v>屋内</v>
          </cell>
          <cell r="T418" t="str">
            <v>住居</v>
          </cell>
        </row>
        <row r="419">
          <cell r="B419">
            <v>46230</v>
          </cell>
          <cell r="D419">
            <v>14</v>
          </cell>
          <cell r="J419" t="str">
            <v>中区</v>
          </cell>
          <cell r="K419" t="str">
            <v>80代</v>
          </cell>
          <cell r="N419" t="str">
            <v>女</v>
          </cell>
          <cell r="P419" t="str">
            <v>中等症</v>
          </cell>
          <cell r="S419" t="str">
            <v>屋内</v>
          </cell>
          <cell r="T419" t="str">
            <v>住居</v>
          </cell>
        </row>
        <row r="420">
          <cell r="B420">
            <v>46230</v>
          </cell>
          <cell r="D420">
            <v>14</v>
          </cell>
          <cell r="J420" t="str">
            <v>安佐南区</v>
          </cell>
          <cell r="K420" t="str">
            <v>70代</v>
          </cell>
          <cell r="N420" t="str">
            <v>女</v>
          </cell>
          <cell r="P420" t="str">
            <v>軽症</v>
          </cell>
          <cell r="S420" t="str">
            <v>屋内</v>
          </cell>
          <cell r="T420" t="str">
            <v>住居</v>
          </cell>
        </row>
        <row r="421">
          <cell r="B421">
            <v>46230</v>
          </cell>
          <cell r="D421">
            <v>14</v>
          </cell>
          <cell r="J421" t="str">
            <v>坂町</v>
          </cell>
          <cell r="K421" t="str">
            <v>50代</v>
          </cell>
          <cell r="N421" t="str">
            <v>男</v>
          </cell>
          <cell r="P421" t="str">
            <v>軽症</v>
          </cell>
          <cell r="S421" t="str">
            <v>屋内</v>
          </cell>
          <cell r="T421" t="str">
            <v>公衆出入り場所</v>
          </cell>
        </row>
        <row r="422">
          <cell r="B422">
            <v>46230</v>
          </cell>
          <cell r="D422">
            <v>15</v>
          </cell>
          <cell r="J422" t="str">
            <v>安佐北区</v>
          </cell>
          <cell r="K422" t="str">
            <v>70代</v>
          </cell>
          <cell r="N422" t="str">
            <v>男</v>
          </cell>
          <cell r="P422" t="str">
            <v>軽症</v>
          </cell>
          <cell r="S422" t="str">
            <v>屋内</v>
          </cell>
          <cell r="T422" t="str">
            <v>住居</v>
          </cell>
        </row>
        <row r="423">
          <cell r="B423">
            <v>46230</v>
          </cell>
          <cell r="D423">
            <v>15</v>
          </cell>
          <cell r="J423" t="str">
            <v>安佐南区</v>
          </cell>
          <cell r="K423" t="str">
            <v>80代</v>
          </cell>
          <cell r="N423" t="str">
            <v>男</v>
          </cell>
          <cell r="P423" t="str">
            <v>中等症</v>
          </cell>
          <cell r="S423" t="str">
            <v>屋内</v>
          </cell>
          <cell r="T423" t="str">
            <v>住居</v>
          </cell>
        </row>
        <row r="424">
          <cell r="B424">
            <v>46230</v>
          </cell>
          <cell r="D424">
            <v>15</v>
          </cell>
          <cell r="J424" t="str">
            <v>中区</v>
          </cell>
          <cell r="K424" t="str">
            <v>80代</v>
          </cell>
          <cell r="N424" t="str">
            <v>女</v>
          </cell>
          <cell r="P424" t="str">
            <v>中等症</v>
          </cell>
          <cell r="S424" t="str">
            <v>屋外</v>
          </cell>
          <cell r="T424" t="str">
            <v>道路</v>
          </cell>
        </row>
        <row r="425">
          <cell r="B425">
            <v>46230</v>
          </cell>
          <cell r="D425">
            <v>15</v>
          </cell>
          <cell r="J425" t="str">
            <v>西区</v>
          </cell>
          <cell r="K425" t="str">
            <v>20代</v>
          </cell>
          <cell r="N425" t="str">
            <v>男</v>
          </cell>
          <cell r="P425" t="str">
            <v>軽症</v>
          </cell>
          <cell r="S425" t="str">
            <v>屋外</v>
          </cell>
          <cell r="T425" t="str">
            <v>道路</v>
          </cell>
        </row>
        <row r="426">
          <cell r="B426">
            <v>46230</v>
          </cell>
          <cell r="D426">
            <v>16</v>
          </cell>
          <cell r="J426" t="str">
            <v>西区</v>
          </cell>
          <cell r="K426" t="str">
            <v>70代</v>
          </cell>
          <cell r="N426" t="str">
            <v>女</v>
          </cell>
          <cell r="P426" t="str">
            <v>中等症</v>
          </cell>
          <cell r="S426" t="str">
            <v>屋内</v>
          </cell>
          <cell r="T426" t="str">
            <v>住居</v>
          </cell>
        </row>
        <row r="427">
          <cell r="B427">
            <v>46230</v>
          </cell>
          <cell r="D427">
            <v>16</v>
          </cell>
          <cell r="J427" t="str">
            <v>安佐南区</v>
          </cell>
          <cell r="K427" t="str">
            <v>90代</v>
          </cell>
          <cell r="N427" t="str">
            <v>男</v>
          </cell>
          <cell r="P427" t="str">
            <v>中等症</v>
          </cell>
          <cell r="S427" t="str">
            <v>屋内</v>
          </cell>
          <cell r="T427" t="str">
            <v>住居</v>
          </cell>
        </row>
        <row r="428">
          <cell r="B428">
            <v>46230</v>
          </cell>
          <cell r="D428">
            <v>17</v>
          </cell>
          <cell r="J428" t="str">
            <v>佐伯区</v>
          </cell>
          <cell r="K428" t="str">
            <v>10代</v>
          </cell>
          <cell r="N428" t="str">
            <v>女</v>
          </cell>
          <cell r="P428" t="str">
            <v>軽症</v>
          </cell>
          <cell r="S428" t="str">
            <v>屋内</v>
          </cell>
          <cell r="T428" t="str">
            <v>公衆出入り場所</v>
          </cell>
        </row>
        <row r="429">
          <cell r="B429">
            <v>46230</v>
          </cell>
          <cell r="D429">
            <v>18</v>
          </cell>
          <cell r="J429" t="str">
            <v>南区</v>
          </cell>
          <cell r="K429" t="str">
            <v>90代</v>
          </cell>
          <cell r="N429" t="str">
            <v>男</v>
          </cell>
          <cell r="P429" t="str">
            <v>軽症</v>
          </cell>
          <cell r="S429" t="str">
            <v>屋内</v>
          </cell>
          <cell r="T429" t="str">
            <v>公衆出入り場所</v>
          </cell>
        </row>
        <row r="430">
          <cell r="B430">
            <v>46230</v>
          </cell>
          <cell r="D430">
            <v>18</v>
          </cell>
          <cell r="J430" t="str">
            <v>中区</v>
          </cell>
          <cell r="K430" t="str">
            <v>90代</v>
          </cell>
          <cell r="N430" t="str">
            <v>男</v>
          </cell>
          <cell r="P430" t="str">
            <v>軽症</v>
          </cell>
          <cell r="S430" t="str">
            <v>屋内</v>
          </cell>
          <cell r="T430" t="str">
            <v>住居</v>
          </cell>
        </row>
        <row r="431">
          <cell r="B431">
            <v>46230</v>
          </cell>
          <cell r="D431">
            <v>20</v>
          </cell>
          <cell r="J431" t="str">
            <v>佐伯区</v>
          </cell>
          <cell r="K431" t="str">
            <v>10歳未満</v>
          </cell>
          <cell r="N431" t="str">
            <v>男</v>
          </cell>
          <cell r="P431" t="str">
            <v>軽症</v>
          </cell>
          <cell r="S431" t="str">
            <v>屋内</v>
          </cell>
          <cell r="T431" t="str">
            <v>住居</v>
          </cell>
        </row>
        <row r="432">
          <cell r="B432">
            <v>46230</v>
          </cell>
          <cell r="D432">
            <v>20</v>
          </cell>
          <cell r="J432" t="str">
            <v>安佐北区</v>
          </cell>
          <cell r="K432" t="str">
            <v>80代</v>
          </cell>
          <cell r="N432" t="str">
            <v>女</v>
          </cell>
          <cell r="P432" t="str">
            <v>軽症</v>
          </cell>
          <cell r="S432" t="str">
            <v>屋内</v>
          </cell>
          <cell r="T432" t="str">
            <v>住居</v>
          </cell>
        </row>
        <row r="433">
          <cell r="B433">
            <v>46231</v>
          </cell>
          <cell r="D433">
            <v>7</v>
          </cell>
          <cell r="J433" t="str">
            <v>西区</v>
          </cell>
          <cell r="K433" t="str">
            <v>70代</v>
          </cell>
          <cell r="N433" t="str">
            <v>男</v>
          </cell>
          <cell r="P433" t="str">
            <v>軽症</v>
          </cell>
          <cell r="S433" t="str">
            <v>屋内</v>
          </cell>
          <cell r="T433" t="str">
            <v>住居</v>
          </cell>
        </row>
        <row r="434">
          <cell r="B434">
            <v>46231</v>
          </cell>
          <cell r="D434">
            <v>8</v>
          </cell>
          <cell r="J434" t="str">
            <v>南区</v>
          </cell>
          <cell r="K434" t="str">
            <v>10代</v>
          </cell>
          <cell r="N434" t="str">
            <v>女</v>
          </cell>
          <cell r="P434" t="str">
            <v>軽症</v>
          </cell>
          <cell r="S434" t="str">
            <v>屋内</v>
          </cell>
          <cell r="T434" t="str">
            <v>公衆出入り場所</v>
          </cell>
        </row>
        <row r="435">
          <cell r="B435">
            <v>46231</v>
          </cell>
          <cell r="D435">
            <v>8</v>
          </cell>
          <cell r="J435" t="str">
            <v>安佐南区</v>
          </cell>
          <cell r="K435" t="str">
            <v>90代</v>
          </cell>
          <cell r="N435" t="str">
            <v>女</v>
          </cell>
          <cell r="P435" t="str">
            <v>軽症</v>
          </cell>
          <cell r="S435" t="str">
            <v>屋内</v>
          </cell>
          <cell r="T435" t="str">
            <v>住居</v>
          </cell>
        </row>
        <row r="436">
          <cell r="B436">
            <v>46231</v>
          </cell>
          <cell r="D436">
            <v>8</v>
          </cell>
          <cell r="J436" t="str">
            <v>佐伯区</v>
          </cell>
          <cell r="K436" t="str">
            <v>80代</v>
          </cell>
          <cell r="N436" t="str">
            <v>女</v>
          </cell>
          <cell r="P436" t="str">
            <v>中等症</v>
          </cell>
          <cell r="S436" t="str">
            <v>屋内</v>
          </cell>
          <cell r="T436" t="str">
            <v>住居</v>
          </cell>
        </row>
        <row r="437">
          <cell r="B437">
            <v>46231</v>
          </cell>
          <cell r="D437">
            <v>8</v>
          </cell>
          <cell r="J437" t="str">
            <v>佐伯区</v>
          </cell>
          <cell r="K437" t="str">
            <v>70代</v>
          </cell>
          <cell r="N437" t="str">
            <v>男</v>
          </cell>
          <cell r="P437" t="str">
            <v>中等症</v>
          </cell>
          <cell r="S437" t="str">
            <v>屋内</v>
          </cell>
          <cell r="T437" t="str">
            <v>住居</v>
          </cell>
        </row>
        <row r="438">
          <cell r="B438">
            <v>46231</v>
          </cell>
          <cell r="D438">
            <v>10</v>
          </cell>
          <cell r="J438" t="str">
            <v>佐伯区</v>
          </cell>
          <cell r="K438" t="str">
            <v>50代</v>
          </cell>
          <cell r="N438" t="str">
            <v>男</v>
          </cell>
          <cell r="P438" t="str">
            <v>中等症</v>
          </cell>
          <cell r="S438" t="str">
            <v>屋内</v>
          </cell>
          <cell r="T438" t="str">
            <v>住居</v>
          </cell>
        </row>
        <row r="439">
          <cell r="B439">
            <v>46231</v>
          </cell>
          <cell r="D439">
            <v>10</v>
          </cell>
          <cell r="J439" t="str">
            <v>南区</v>
          </cell>
          <cell r="K439" t="str">
            <v>80代</v>
          </cell>
          <cell r="N439" t="str">
            <v>女</v>
          </cell>
          <cell r="P439" t="str">
            <v>軽症</v>
          </cell>
          <cell r="S439" t="str">
            <v>屋内</v>
          </cell>
          <cell r="T439" t="str">
            <v>住居</v>
          </cell>
        </row>
        <row r="440">
          <cell r="B440">
            <v>46231</v>
          </cell>
          <cell r="D440">
            <v>10</v>
          </cell>
          <cell r="J440" t="str">
            <v>安佐北区</v>
          </cell>
          <cell r="K440" t="str">
            <v>70代</v>
          </cell>
          <cell r="N440" t="str">
            <v>女</v>
          </cell>
          <cell r="P440" t="str">
            <v>中等症</v>
          </cell>
          <cell r="S440" t="str">
            <v>屋内</v>
          </cell>
          <cell r="T440" t="str">
            <v>住居</v>
          </cell>
        </row>
        <row r="441">
          <cell r="B441">
            <v>46231</v>
          </cell>
          <cell r="D441">
            <v>11</v>
          </cell>
          <cell r="J441" t="str">
            <v>中区</v>
          </cell>
          <cell r="K441" t="str">
            <v>90代</v>
          </cell>
          <cell r="N441" t="str">
            <v>女</v>
          </cell>
          <cell r="P441" t="str">
            <v>中等症</v>
          </cell>
          <cell r="S441" t="str">
            <v>屋外</v>
          </cell>
          <cell r="T441" t="str">
            <v>その他</v>
          </cell>
        </row>
        <row r="442">
          <cell r="B442">
            <v>46231</v>
          </cell>
          <cell r="D442">
            <v>11</v>
          </cell>
          <cell r="J442" t="str">
            <v>中区</v>
          </cell>
          <cell r="K442" t="str">
            <v>80代</v>
          </cell>
          <cell r="N442" t="str">
            <v>男</v>
          </cell>
          <cell r="P442" t="str">
            <v>軽症</v>
          </cell>
          <cell r="S442" t="str">
            <v>屋外</v>
          </cell>
          <cell r="T442" t="str">
            <v>道路</v>
          </cell>
        </row>
        <row r="443">
          <cell r="B443">
            <v>46231</v>
          </cell>
          <cell r="D443">
            <v>11</v>
          </cell>
          <cell r="J443" t="str">
            <v>東区</v>
          </cell>
          <cell r="K443" t="str">
            <v>70代</v>
          </cell>
          <cell r="N443" t="str">
            <v>男</v>
          </cell>
          <cell r="P443" t="str">
            <v>軽症</v>
          </cell>
          <cell r="S443" t="str">
            <v>屋外</v>
          </cell>
          <cell r="T443" t="str">
            <v>その他</v>
          </cell>
        </row>
        <row r="444">
          <cell r="B444">
            <v>46231</v>
          </cell>
          <cell r="D444">
            <v>12</v>
          </cell>
          <cell r="J444" t="str">
            <v>佐伯区</v>
          </cell>
          <cell r="K444" t="str">
            <v>90代</v>
          </cell>
          <cell r="N444" t="str">
            <v>男</v>
          </cell>
          <cell r="P444" t="str">
            <v>軽症</v>
          </cell>
          <cell r="S444" t="str">
            <v>屋内</v>
          </cell>
          <cell r="T444" t="str">
            <v>公衆出入り場所</v>
          </cell>
        </row>
        <row r="445">
          <cell r="B445">
            <v>46231</v>
          </cell>
          <cell r="D445">
            <v>12</v>
          </cell>
          <cell r="J445" t="str">
            <v>西区</v>
          </cell>
          <cell r="K445" t="str">
            <v>60代</v>
          </cell>
          <cell r="N445" t="str">
            <v>男</v>
          </cell>
          <cell r="P445" t="str">
            <v>中等症</v>
          </cell>
          <cell r="S445" t="str">
            <v>屋内</v>
          </cell>
          <cell r="T445" t="str">
            <v>仕事場①【工場、作業所等】</v>
          </cell>
        </row>
        <row r="446">
          <cell r="B446">
            <v>46231</v>
          </cell>
          <cell r="D446">
            <v>14</v>
          </cell>
          <cell r="J446" t="str">
            <v>中区</v>
          </cell>
          <cell r="K446" t="str">
            <v>70代</v>
          </cell>
          <cell r="N446" t="str">
            <v>男</v>
          </cell>
          <cell r="P446" t="str">
            <v>中等症</v>
          </cell>
          <cell r="S446" t="str">
            <v>屋外</v>
          </cell>
          <cell r="T446" t="str">
            <v>道路</v>
          </cell>
        </row>
        <row r="447">
          <cell r="B447">
            <v>46231</v>
          </cell>
          <cell r="D447">
            <v>15</v>
          </cell>
          <cell r="J447" t="str">
            <v>安芸区</v>
          </cell>
          <cell r="K447" t="str">
            <v>70代</v>
          </cell>
          <cell r="N447" t="str">
            <v>男</v>
          </cell>
          <cell r="P447" t="str">
            <v>中等症</v>
          </cell>
          <cell r="S447" t="str">
            <v>屋外</v>
          </cell>
          <cell r="T447" t="str">
            <v>住居</v>
          </cell>
        </row>
        <row r="448">
          <cell r="B448">
            <v>46231</v>
          </cell>
          <cell r="D448">
            <v>15</v>
          </cell>
          <cell r="J448" t="str">
            <v>安佐南区</v>
          </cell>
          <cell r="K448" t="str">
            <v>50代</v>
          </cell>
          <cell r="N448" t="str">
            <v>女</v>
          </cell>
          <cell r="P448" t="str">
            <v>軽症</v>
          </cell>
          <cell r="S448" t="str">
            <v>屋内</v>
          </cell>
          <cell r="T448" t="str">
            <v>公衆出入り場所</v>
          </cell>
        </row>
        <row r="449">
          <cell r="B449">
            <v>46231</v>
          </cell>
          <cell r="D449">
            <v>16</v>
          </cell>
          <cell r="J449" t="str">
            <v>南区</v>
          </cell>
          <cell r="K449" t="str">
            <v>70代</v>
          </cell>
          <cell r="N449" t="str">
            <v>男</v>
          </cell>
          <cell r="P449" t="str">
            <v>重症</v>
          </cell>
          <cell r="S449" t="str">
            <v>屋内</v>
          </cell>
          <cell r="T449" t="str">
            <v>住居</v>
          </cell>
        </row>
        <row r="450">
          <cell r="B450">
            <v>46231</v>
          </cell>
          <cell r="D450">
            <v>16</v>
          </cell>
          <cell r="J450" t="str">
            <v>安佐南区</v>
          </cell>
          <cell r="K450" t="str">
            <v>20代</v>
          </cell>
          <cell r="N450" t="str">
            <v>男</v>
          </cell>
          <cell r="P450" t="str">
            <v>軽症</v>
          </cell>
          <cell r="S450" t="str">
            <v>屋外</v>
          </cell>
          <cell r="T450" t="str">
            <v>住居</v>
          </cell>
        </row>
        <row r="451">
          <cell r="B451">
            <v>46231</v>
          </cell>
          <cell r="D451">
            <v>17</v>
          </cell>
          <cell r="J451" t="str">
            <v>南区</v>
          </cell>
          <cell r="K451" t="str">
            <v>70代</v>
          </cell>
          <cell r="N451" t="str">
            <v>男</v>
          </cell>
          <cell r="P451" t="str">
            <v>軽症</v>
          </cell>
          <cell r="S451" t="str">
            <v>屋外</v>
          </cell>
          <cell r="T451" t="str">
            <v>道路</v>
          </cell>
        </row>
        <row r="452">
          <cell r="B452">
            <v>46231</v>
          </cell>
          <cell r="D452">
            <v>17</v>
          </cell>
          <cell r="J452" t="str">
            <v>海田町</v>
          </cell>
          <cell r="K452" t="str">
            <v>80代</v>
          </cell>
          <cell r="N452" t="str">
            <v>女</v>
          </cell>
          <cell r="P452" t="str">
            <v>中等症</v>
          </cell>
          <cell r="S452" t="str">
            <v>屋内</v>
          </cell>
          <cell r="T452" t="str">
            <v>住居</v>
          </cell>
        </row>
        <row r="453">
          <cell r="B453">
            <v>46231</v>
          </cell>
          <cell r="D453">
            <v>18</v>
          </cell>
          <cell r="J453" t="str">
            <v>安佐北区</v>
          </cell>
          <cell r="K453" t="str">
            <v>10代</v>
          </cell>
          <cell r="N453" t="str">
            <v>男</v>
          </cell>
          <cell r="P453" t="str">
            <v>軽症</v>
          </cell>
          <cell r="S453" t="str">
            <v>屋外</v>
          </cell>
          <cell r="T453" t="str">
            <v>教育機関</v>
          </cell>
        </row>
        <row r="454">
          <cell r="B454">
            <v>46232</v>
          </cell>
          <cell r="D454">
            <v>6</v>
          </cell>
          <cell r="J454" t="str">
            <v>安佐南区</v>
          </cell>
          <cell r="K454" t="str">
            <v>70代</v>
          </cell>
          <cell r="N454" t="str">
            <v>女</v>
          </cell>
          <cell r="P454" t="str">
            <v>中等症</v>
          </cell>
          <cell r="S454" t="str">
            <v>屋内</v>
          </cell>
          <cell r="T454" t="str">
            <v>住居</v>
          </cell>
        </row>
        <row r="455">
          <cell r="B455">
            <v>46232</v>
          </cell>
          <cell r="D455">
            <v>11</v>
          </cell>
          <cell r="J455" t="str">
            <v>安佐北区</v>
          </cell>
          <cell r="K455" t="str">
            <v>80代</v>
          </cell>
          <cell r="N455" t="str">
            <v>女</v>
          </cell>
          <cell r="P455" t="str">
            <v>軽症</v>
          </cell>
          <cell r="S455" t="str">
            <v>屋内</v>
          </cell>
          <cell r="T455" t="str">
            <v>住居</v>
          </cell>
        </row>
        <row r="456">
          <cell r="B456">
            <v>46232</v>
          </cell>
          <cell r="D456">
            <v>12</v>
          </cell>
          <cell r="J456" t="str">
            <v>安芸区</v>
          </cell>
          <cell r="K456" t="str">
            <v>90代</v>
          </cell>
          <cell r="N456" t="str">
            <v>女</v>
          </cell>
          <cell r="P456" t="str">
            <v>軽症</v>
          </cell>
          <cell r="S456" t="str">
            <v>屋内</v>
          </cell>
          <cell r="T456" t="str">
            <v>住居</v>
          </cell>
        </row>
        <row r="457">
          <cell r="B457">
            <v>46232</v>
          </cell>
          <cell r="D457">
            <v>13</v>
          </cell>
          <cell r="J457" t="str">
            <v>西区</v>
          </cell>
          <cell r="K457" t="str">
            <v>80代</v>
          </cell>
          <cell r="N457" t="str">
            <v>女</v>
          </cell>
          <cell r="P457" t="str">
            <v>軽症</v>
          </cell>
          <cell r="S457" t="str">
            <v>屋内</v>
          </cell>
          <cell r="T457" t="str">
            <v>住居</v>
          </cell>
        </row>
        <row r="458">
          <cell r="B458">
            <v>46232</v>
          </cell>
          <cell r="D458">
            <v>15</v>
          </cell>
          <cell r="J458" t="str">
            <v>佐伯区</v>
          </cell>
          <cell r="K458" t="str">
            <v>80代</v>
          </cell>
          <cell r="N458" t="str">
            <v>男</v>
          </cell>
          <cell r="P458" t="str">
            <v>中等症</v>
          </cell>
          <cell r="S458" t="str">
            <v>屋外</v>
          </cell>
          <cell r="T458" t="str">
            <v>道路</v>
          </cell>
        </row>
        <row r="459">
          <cell r="B459">
            <v>46232</v>
          </cell>
          <cell r="D459">
            <v>16</v>
          </cell>
          <cell r="J459" t="str">
            <v>中区</v>
          </cell>
          <cell r="K459" t="str">
            <v>50代</v>
          </cell>
          <cell r="N459" t="str">
            <v>女</v>
          </cell>
          <cell r="P459" t="str">
            <v>軽症</v>
          </cell>
          <cell r="S459" t="str">
            <v>屋内</v>
          </cell>
          <cell r="T459" t="str">
            <v>住居</v>
          </cell>
        </row>
        <row r="460">
          <cell r="B460">
            <v>46232</v>
          </cell>
          <cell r="D460">
            <v>16</v>
          </cell>
          <cell r="J460" t="str">
            <v>熊野町</v>
          </cell>
          <cell r="K460" t="str">
            <v>80代</v>
          </cell>
          <cell r="N460" t="str">
            <v>女</v>
          </cell>
          <cell r="P460" t="str">
            <v>軽症</v>
          </cell>
          <cell r="S460" t="str">
            <v>屋外</v>
          </cell>
          <cell r="T460" t="str">
            <v>住居</v>
          </cell>
        </row>
        <row r="461">
          <cell r="B461">
            <v>46232</v>
          </cell>
          <cell r="D461">
            <v>17</v>
          </cell>
          <cell r="J461" t="str">
            <v>安佐北区</v>
          </cell>
          <cell r="K461" t="str">
            <v>60代</v>
          </cell>
          <cell r="N461" t="str">
            <v>女</v>
          </cell>
          <cell r="P461" t="str">
            <v>重症</v>
          </cell>
          <cell r="S461" t="str">
            <v>屋内</v>
          </cell>
          <cell r="T461" t="str">
            <v>住居</v>
          </cell>
        </row>
        <row r="462">
          <cell r="B462">
            <v>46232</v>
          </cell>
          <cell r="D462">
            <v>18</v>
          </cell>
          <cell r="J462" t="str">
            <v>中区</v>
          </cell>
          <cell r="K462" t="str">
            <v>50代</v>
          </cell>
          <cell r="N462" t="str">
            <v>女</v>
          </cell>
          <cell r="P462" t="str">
            <v>軽症</v>
          </cell>
          <cell r="S462" t="str">
            <v>屋内</v>
          </cell>
          <cell r="T462" t="str">
            <v>公衆出入り場所</v>
          </cell>
        </row>
        <row r="463">
          <cell r="B463">
            <v>46232</v>
          </cell>
          <cell r="D463">
            <v>19</v>
          </cell>
          <cell r="J463" t="str">
            <v>南区</v>
          </cell>
          <cell r="K463" t="str">
            <v>80代</v>
          </cell>
          <cell r="N463" t="str">
            <v>女</v>
          </cell>
          <cell r="P463" t="str">
            <v>軽症</v>
          </cell>
          <cell r="S463" t="str">
            <v>屋内</v>
          </cell>
          <cell r="T463" t="str">
            <v>住居</v>
          </cell>
        </row>
        <row r="464">
          <cell r="B464">
            <v>46232</v>
          </cell>
          <cell r="D464">
            <v>20</v>
          </cell>
          <cell r="J464" t="str">
            <v>中区</v>
          </cell>
          <cell r="K464" t="str">
            <v>70代</v>
          </cell>
          <cell r="N464" t="str">
            <v>男</v>
          </cell>
          <cell r="P464" t="str">
            <v>中等症</v>
          </cell>
          <cell r="S464" t="str">
            <v>屋外</v>
          </cell>
          <cell r="T464" t="str">
            <v>道路</v>
          </cell>
        </row>
        <row r="465">
          <cell r="B465">
            <v>46233</v>
          </cell>
          <cell r="D465">
            <v>4</v>
          </cell>
          <cell r="J465" t="str">
            <v>南区</v>
          </cell>
          <cell r="K465" t="str">
            <v>80代</v>
          </cell>
          <cell r="N465" t="str">
            <v>男</v>
          </cell>
          <cell r="P465" t="str">
            <v>中等症</v>
          </cell>
          <cell r="S465" t="str">
            <v>屋内</v>
          </cell>
          <cell r="T465" t="str">
            <v>住居</v>
          </cell>
        </row>
        <row r="466">
          <cell r="B466">
            <v>46233</v>
          </cell>
          <cell r="D466">
            <v>10</v>
          </cell>
          <cell r="J466" t="str">
            <v>安佐南区</v>
          </cell>
          <cell r="K466" t="str">
            <v>90代</v>
          </cell>
          <cell r="N466" t="str">
            <v>男</v>
          </cell>
          <cell r="P466" t="str">
            <v>中等症</v>
          </cell>
          <cell r="S466" t="str">
            <v>屋内</v>
          </cell>
          <cell r="T466" t="str">
            <v>住居</v>
          </cell>
        </row>
        <row r="467">
          <cell r="B467">
            <v>46233</v>
          </cell>
          <cell r="D467">
            <v>12</v>
          </cell>
          <cell r="J467" t="str">
            <v>安佐南区</v>
          </cell>
          <cell r="K467" t="str">
            <v>10代</v>
          </cell>
          <cell r="N467" t="str">
            <v>男</v>
          </cell>
          <cell r="P467" t="str">
            <v>軽症</v>
          </cell>
          <cell r="S467" t="str">
            <v>屋外</v>
          </cell>
          <cell r="T467" t="str">
            <v>道路</v>
          </cell>
        </row>
        <row r="468">
          <cell r="B468">
            <v>46233</v>
          </cell>
          <cell r="D468">
            <v>12</v>
          </cell>
          <cell r="J468" t="str">
            <v>安佐南区</v>
          </cell>
          <cell r="K468" t="str">
            <v>50代</v>
          </cell>
          <cell r="N468" t="str">
            <v>女</v>
          </cell>
          <cell r="P468" t="str">
            <v>軽症</v>
          </cell>
          <cell r="S468" t="str">
            <v>屋外</v>
          </cell>
          <cell r="T468" t="str">
            <v>道路</v>
          </cell>
        </row>
        <row r="469">
          <cell r="B469">
            <v>46233</v>
          </cell>
          <cell r="D469">
            <v>12</v>
          </cell>
          <cell r="J469" t="str">
            <v>南区</v>
          </cell>
          <cell r="K469" t="str">
            <v>80代</v>
          </cell>
          <cell r="N469" t="str">
            <v>男</v>
          </cell>
          <cell r="P469" t="str">
            <v>軽症</v>
          </cell>
          <cell r="S469" t="str">
            <v>屋外</v>
          </cell>
          <cell r="T469" t="str">
            <v>道路</v>
          </cell>
        </row>
        <row r="470">
          <cell r="B470">
            <v>46233</v>
          </cell>
          <cell r="D470">
            <v>12</v>
          </cell>
          <cell r="J470" t="str">
            <v>佐伯区</v>
          </cell>
          <cell r="K470" t="str">
            <v>10代</v>
          </cell>
          <cell r="N470" t="str">
            <v>男</v>
          </cell>
          <cell r="P470" t="str">
            <v>軽症</v>
          </cell>
          <cell r="S470" t="str">
            <v>屋内</v>
          </cell>
          <cell r="T470" t="str">
            <v>教育機関</v>
          </cell>
        </row>
        <row r="471">
          <cell r="B471">
            <v>46233</v>
          </cell>
          <cell r="D471">
            <v>13</v>
          </cell>
          <cell r="J471" t="str">
            <v>東区</v>
          </cell>
          <cell r="K471" t="str">
            <v>70代</v>
          </cell>
          <cell r="N471" t="str">
            <v>女</v>
          </cell>
          <cell r="P471" t="str">
            <v>中等症</v>
          </cell>
          <cell r="S471" t="str">
            <v>屋内</v>
          </cell>
          <cell r="T471" t="str">
            <v>住居</v>
          </cell>
        </row>
        <row r="472">
          <cell r="B472">
            <v>46233</v>
          </cell>
          <cell r="D472">
            <v>13</v>
          </cell>
          <cell r="J472" t="str">
            <v>南区</v>
          </cell>
          <cell r="K472" t="str">
            <v>80代</v>
          </cell>
          <cell r="N472" t="str">
            <v>女</v>
          </cell>
          <cell r="P472" t="str">
            <v>軽症</v>
          </cell>
          <cell r="S472" t="str">
            <v>屋内</v>
          </cell>
          <cell r="T472" t="str">
            <v>公衆出入り場所</v>
          </cell>
        </row>
        <row r="473">
          <cell r="B473">
            <v>46233</v>
          </cell>
          <cell r="D473">
            <v>14</v>
          </cell>
          <cell r="J473" t="str">
            <v>安佐南区</v>
          </cell>
          <cell r="K473" t="str">
            <v>60代</v>
          </cell>
          <cell r="N473" t="str">
            <v>男</v>
          </cell>
          <cell r="P473" t="str">
            <v>軽症</v>
          </cell>
          <cell r="S473" t="str">
            <v>屋内</v>
          </cell>
          <cell r="T473" t="str">
            <v>住居</v>
          </cell>
        </row>
        <row r="474">
          <cell r="B474">
            <v>46233</v>
          </cell>
          <cell r="D474">
            <v>14</v>
          </cell>
          <cell r="J474" t="str">
            <v>東区</v>
          </cell>
          <cell r="K474" t="str">
            <v>10歳未満</v>
          </cell>
          <cell r="N474" t="str">
            <v>女</v>
          </cell>
          <cell r="P474" t="str">
            <v>軽症</v>
          </cell>
          <cell r="S474" t="str">
            <v>屋内</v>
          </cell>
          <cell r="T474" t="str">
            <v>住居</v>
          </cell>
        </row>
        <row r="475">
          <cell r="B475">
            <v>46233</v>
          </cell>
          <cell r="D475">
            <v>15</v>
          </cell>
          <cell r="J475" t="str">
            <v>安佐南区</v>
          </cell>
          <cell r="K475" t="str">
            <v>10代</v>
          </cell>
          <cell r="N475" t="str">
            <v>男</v>
          </cell>
          <cell r="P475" t="str">
            <v>軽症</v>
          </cell>
          <cell r="S475" t="str">
            <v>屋内</v>
          </cell>
          <cell r="T475" t="str">
            <v>教育機関</v>
          </cell>
        </row>
        <row r="476">
          <cell r="B476">
            <v>46233</v>
          </cell>
          <cell r="D476">
            <v>15</v>
          </cell>
          <cell r="J476" t="str">
            <v>西区</v>
          </cell>
          <cell r="K476" t="str">
            <v>80代</v>
          </cell>
          <cell r="N476" t="str">
            <v>男</v>
          </cell>
          <cell r="P476" t="str">
            <v>中等症</v>
          </cell>
          <cell r="S476" t="str">
            <v>屋外</v>
          </cell>
          <cell r="T476" t="str">
            <v>道路</v>
          </cell>
        </row>
        <row r="477">
          <cell r="B477">
            <v>46233</v>
          </cell>
          <cell r="D477">
            <v>17</v>
          </cell>
          <cell r="J477" t="str">
            <v>東区</v>
          </cell>
          <cell r="K477" t="str">
            <v>20代</v>
          </cell>
          <cell r="N477" t="str">
            <v>男</v>
          </cell>
          <cell r="P477" t="str">
            <v>軽症</v>
          </cell>
          <cell r="S477" t="str">
            <v>屋内</v>
          </cell>
          <cell r="T477" t="str">
            <v>住居</v>
          </cell>
        </row>
        <row r="478">
          <cell r="B478">
            <v>46233</v>
          </cell>
          <cell r="D478">
            <v>17</v>
          </cell>
          <cell r="J478" t="str">
            <v>西区</v>
          </cell>
          <cell r="K478" t="str">
            <v>10代</v>
          </cell>
          <cell r="N478" t="str">
            <v>男</v>
          </cell>
          <cell r="P478" t="str">
            <v>軽症</v>
          </cell>
          <cell r="S478" t="str">
            <v>屋内</v>
          </cell>
          <cell r="T478" t="str">
            <v>教育機関</v>
          </cell>
        </row>
        <row r="479">
          <cell r="B479">
            <v>46233</v>
          </cell>
          <cell r="D479">
            <v>17</v>
          </cell>
          <cell r="J479" t="str">
            <v>安芸区</v>
          </cell>
          <cell r="K479" t="str">
            <v>80代</v>
          </cell>
          <cell r="N479" t="str">
            <v>男</v>
          </cell>
          <cell r="P479" t="str">
            <v>軽症</v>
          </cell>
          <cell r="S479" t="str">
            <v>屋内</v>
          </cell>
          <cell r="T479" t="str">
            <v>住居</v>
          </cell>
        </row>
        <row r="480">
          <cell r="B480">
            <v>46233</v>
          </cell>
          <cell r="D480">
            <v>20</v>
          </cell>
          <cell r="J480" t="str">
            <v>中区</v>
          </cell>
          <cell r="K480" t="str">
            <v>90代</v>
          </cell>
          <cell r="N480" t="str">
            <v>女</v>
          </cell>
          <cell r="P480" t="str">
            <v>軽症</v>
          </cell>
          <cell r="S480" t="str">
            <v>屋内</v>
          </cell>
          <cell r="T480" t="str">
            <v>住居</v>
          </cell>
        </row>
        <row r="481">
          <cell r="B481">
            <v>46234</v>
          </cell>
          <cell r="D481">
            <v>9</v>
          </cell>
          <cell r="J481" t="str">
            <v>安佐南区</v>
          </cell>
          <cell r="K481" t="str">
            <v>90代</v>
          </cell>
          <cell r="N481" t="str">
            <v>女</v>
          </cell>
          <cell r="P481" t="str">
            <v>中等症</v>
          </cell>
          <cell r="S481" t="str">
            <v>屋内</v>
          </cell>
          <cell r="T481" t="str">
            <v>住居</v>
          </cell>
        </row>
        <row r="482">
          <cell r="B482">
            <v>46234</v>
          </cell>
          <cell r="D482">
            <v>10</v>
          </cell>
          <cell r="J482" t="str">
            <v>安芸区</v>
          </cell>
          <cell r="K482" t="str">
            <v>60代</v>
          </cell>
          <cell r="N482" t="str">
            <v>男</v>
          </cell>
          <cell r="P482" t="str">
            <v>中等症</v>
          </cell>
          <cell r="S482" t="str">
            <v>屋内</v>
          </cell>
          <cell r="T482" t="str">
            <v>住居</v>
          </cell>
        </row>
        <row r="483">
          <cell r="B483">
            <v>46234</v>
          </cell>
          <cell r="D483">
            <v>10</v>
          </cell>
          <cell r="J483" t="str">
            <v>安芸区</v>
          </cell>
          <cell r="K483" t="str">
            <v>80代</v>
          </cell>
          <cell r="N483" t="str">
            <v>男</v>
          </cell>
          <cell r="P483" t="str">
            <v>中等症</v>
          </cell>
          <cell r="S483" t="str">
            <v>屋内</v>
          </cell>
          <cell r="T483" t="str">
            <v>住居</v>
          </cell>
        </row>
        <row r="484">
          <cell r="B484">
            <v>46234</v>
          </cell>
          <cell r="D484">
            <v>11</v>
          </cell>
          <cell r="J484" t="str">
            <v>西区</v>
          </cell>
          <cell r="K484" t="str">
            <v>80代</v>
          </cell>
          <cell r="N484" t="str">
            <v>女</v>
          </cell>
          <cell r="P484" t="str">
            <v>軽症</v>
          </cell>
          <cell r="S484" t="str">
            <v>屋外</v>
          </cell>
          <cell r="T484" t="str">
            <v>道路</v>
          </cell>
        </row>
        <row r="485">
          <cell r="B485">
            <v>46234</v>
          </cell>
          <cell r="D485">
            <v>12</v>
          </cell>
          <cell r="J485" t="str">
            <v>海田町</v>
          </cell>
          <cell r="K485" t="str">
            <v>30代</v>
          </cell>
          <cell r="N485" t="str">
            <v>女</v>
          </cell>
          <cell r="P485" t="str">
            <v>中等症</v>
          </cell>
          <cell r="S485" t="str">
            <v>屋内</v>
          </cell>
          <cell r="T485" t="str">
            <v>仕事場①【工場、作業所等】</v>
          </cell>
        </row>
        <row r="486">
          <cell r="B486">
            <v>46234</v>
          </cell>
          <cell r="D486">
            <v>12</v>
          </cell>
          <cell r="J486" t="str">
            <v>中区</v>
          </cell>
          <cell r="K486" t="str">
            <v>80代</v>
          </cell>
          <cell r="N486" t="str">
            <v>男</v>
          </cell>
          <cell r="P486" t="str">
            <v>軽症</v>
          </cell>
          <cell r="S486" t="str">
            <v>屋内</v>
          </cell>
          <cell r="T486" t="str">
            <v>公衆出入り場所</v>
          </cell>
        </row>
        <row r="487">
          <cell r="B487">
            <v>46234</v>
          </cell>
          <cell r="D487">
            <v>13</v>
          </cell>
          <cell r="J487" t="str">
            <v>西区</v>
          </cell>
          <cell r="K487" t="str">
            <v>90代</v>
          </cell>
          <cell r="N487" t="str">
            <v>男</v>
          </cell>
          <cell r="P487" t="str">
            <v>中等症</v>
          </cell>
          <cell r="S487" t="str">
            <v>屋外</v>
          </cell>
          <cell r="T487" t="str">
            <v>道路</v>
          </cell>
        </row>
        <row r="488">
          <cell r="B488">
            <v>46234</v>
          </cell>
          <cell r="D488">
            <v>13</v>
          </cell>
          <cell r="J488" t="str">
            <v>坂町</v>
          </cell>
          <cell r="K488" t="str">
            <v>10代</v>
          </cell>
          <cell r="N488" t="str">
            <v>女</v>
          </cell>
          <cell r="P488" t="str">
            <v>軽症</v>
          </cell>
          <cell r="S488" t="str">
            <v>屋内</v>
          </cell>
          <cell r="T488" t="str">
            <v>教育機関</v>
          </cell>
        </row>
        <row r="489">
          <cell r="B489">
            <v>46234</v>
          </cell>
          <cell r="D489">
            <v>14</v>
          </cell>
          <cell r="J489" t="str">
            <v>東区</v>
          </cell>
          <cell r="K489" t="str">
            <v>80代</v>
          </cell>
          <cell r="N489" t="str">
            <v>男</v>
          </cell>
          <cell r="P489" t="str">
            <v>中等症</v>
          </cell>
          <cell r="S489" t="str">
            <v>屋外</v>
          </cell>
          <cell r="T489" t="str">
            <v>道路</v>
          </cell>
        </row>
        <row r="490">
          <cell r="B490">
            <v>46234</v>
          </cell>
          <cell r="D490">
            <v>14</v>
          </cell>
          <cell r="J490" t="str">
            <v>佐伯区</v>
          </cell>
          <cell r="K490" t="str">
            <v>50代</v>
          </cell>
          <cell r="N490" t="str">
            <v>女</v>
          </cell>
          <cell r="P490" t="str">
            <v>軽症</v>
          </cell>
          <cell r="S490" t="str">
            <v>屋内</v>
          </cell>
          <cell r="T490" t="str">
            <v>住居</v>
          </cell>
        </row>
        <row r="491">
          <cell r="B491">
            <v>46234</v>
          </cell>
          <cell r="D491">
            <v>14</v>
          </cell>
          <cell r="J491" t="str">
            <v>佐伯区</v>
          </cell>
          <cell r="K491" t="str">
            <v>50代</v>
          </cell>
          <cell r="N491" t="str">
            <v>男</v>
          </cell>
          <cell r="P491" t="str">
            <v>軽症</v>
          </cell>
          <cell r="S491" t="str">
            <v>屋外</v>
          </cell>
          <cell r="T491" t="str">
            <v>仕事場①【工場、作業所等】</v>
          </cell>
        </row>
        <row r="492">
          <cell r="B492">
            <v>46234</v>
          </cell>
          <cell r="D492">
            <v>14</v>
          </cell>
          <cell r="J492" t="str">
            <v>中区</v>
          </cell>
          <cell r="K492" t="str">
            <v>80代</v>
          </cell>
          <cell r="N492" t="str">
            <v>女</v>
          </cell>
          <cell r="P492" t="str">
            <v>中等症</v>
          </cell>
          <cell r="S492" t="str">
            <v>屋内</v>
          </cell>
          <cell r="T492" t="str">
            <v>住居</v>
          </cell>
        </row>
        <row r="493">
          <cell r="B493">
            <v>46234</v>
          </cell>
          <cell r="D493">
            <v>15</v>
          </cell>
          <cell r="J493" t="str">
            <v>安佐北区</v>
          </cell>
          <cell r="K493" t="str">
            <v>80代</v>
          </cell>
          <cell r="N493" t="str">
            <v>男</v>
          </cell>
          <cell r="P493" t="str">
            <v>中等症</v>
          </cell>
          <cell r="S493" t="str">
            <v>屋内</v>
          </cell>
          <cell r="T493" t="str">
            <v>公衆出入り場所</v>
          </cell>
        </row>
        <row r="494">
          <cell r="B494">
            <v>46234</v>
          </cell>
          <cell r="D494">
            <v>15</v>
          </cell>
          <cell r="J494" t="str">
            <v>安佐北区</v>
          </cell>
          <cell r="K494" t="str">
            <v>60代</v>
          </cell>
          <cell r="N494" t="str">
            <v>男</v>
          </cell>
          <cell r="P494" t="str">
            <v>軽症</v>
          </cell>
          <cell r="S494" t="str">
            <v>屋外</v>
          </cell>
          <cell r="T494" t="str">
            <v>仕事場①【工場、作業所等】</v>
          </cell>
        </row>
        <row r="495">
          <cell r="B495">
            <v>46234</v>
          </cell>
          <cell r="D495">
            <v>15</v>
          </cell>
          <cell r="J495" t="str">
            <v>東区</v>
          </cell>
          <cell r="K495" t="str">
            <v>60代</v>
          </cell>
          <cell r="N495" t="str">
            <v>女</v>
          </cell>
          <cell r="P495" t="str">
            <v>中等症</v>
          </cell>
          <cell r="S495" t="str">
            <v>屋内</v>
          </cell>
          <cell r="T495" t="str">
            <v>公衆出入り場所</v>
          </cell>
        </row>
        <row r="496">
          <cell r="B496">
            <v>46234</v>
          </cell>
          <cell r="D496">
            <v>17</v>
          </cell>
          <cell r="J496" t="str">
            <v>西区</v>
          </cell>
          <cell r="K496" t="str">
            <v>90代</v>
          </cell>
          <cell r="N496" t="str">
            <v>男</v>
          </cell>
          <cell r="P496" t="str">
            <v>中等症</v>
          </cell>
          <cell r="S496" t="str">
            <v>屋内</v>
          </cell>
          <cell r="T496" t="str">
            <v>住居</v>
          </cell>
        </row>
        <row r="497">
          <cell r="B497">
            <v>46234</v>
          </cell>
          <cell r="D497">
            <v>17</v>
          </cell>
          <cell r="J497" t="str">
            <v>佐伯区</v>
          </cell>
          <cell r="K497" t="str">
            <v>30代</v>
          </cell>
          <cell r="N497" t="str">
            <v>男</v>
          </cell>
          <cell r="P497" t="str">
            <v>軽症</v>
          </cell>
          <cell r="S497" t="str">
            <v>屋外</v>
          </cell>
          <cell r="T497" t="str">
            <v>仕事場①【工場、作業所等】</v>
          </cell>
        </row>
        <row r="498">
          <cell r="B498">
            <v>46234</v>
          </cell>
          <cell r="D498">
            <v>18</v>
          </cell>
          <cell r="J498" t="str">
            <v>安佐南区</v>
          </cell>
          <cell r="K498" t="str">
            <v>90代</v>
          </cell>
          <cell r="N498" t="str">
            <v>女</v>
          </cell>
          <cell r="P498" t="str">
            <v>中等症</v>
          </cell>
          <cell r="S498" t="str">
            <v>屋内</v>
          </cell>
          <cell r="T498" t="str">
            <v>公衆出入り場所</v>
          </cell>
        </row>
        <row r="499">
          <cell r="B499">
            <v>46234</v>
          </cell>
          <cell r="D499">
            <v>18</v>
          </cell>
          <cell r="J499" t="str">
            <v>安佐南区</v>
          </cell>
          <cell r="K499" t="str">
            <v>20代</v>
          </cell>
          <cell r="N499" t="str">
            <v>女</v>
          </cell>
          <cell r="P499" t="str">
            <v>軽症</v>
          </cell>
          <cell r="S499" t="str">
            <v>屋内</v>
          </cell>
          <cell r="T499" t="str">
            <v>教育機関</v>
          </cell>
        </row>
        <row r="500">
          <cell r="B500">
            <v>46234</v>
          </cell>
          <cell r="D500">
            <v>19</v>
          </cell>
          <cell r="J500" t="str">
            <v>西区</v>
          </cell>
          <cell r="K500" t="str">
            <v>90代</v>
          </cell>
          <cell r="N500" t="str">
            <v>女</v>
          </cell>
          <cell r="P500" t="str">
            <v>中等症</v>
          </cell>
          <cell r="S500" t="str">
            <v>屋外</v>
          </cell>
          <cell r="T500" t="str">
            <v>道路</v>
          </cell>
        </row>
        <row r="501">
          <cell r="B501">
            <v>46234</v>
          </cell>
          <cell r="D501">
            <v>22</v>
          </cell>
          <cell r="J501" t="str">
            <v>西区</v>
          </cell>
          <cell r="K501" t="str">
            <v>10代</v>
          </cell>
          <cell r="N501" t="str">
            <v>男</v>
          </cell>
          <cell r="P501" t="str">
            <v>軽症</v>
          </cell>
          <cell r="S501" t="str">
            <v>屋内</v>
          </cell>
          <cell r="T501" t="str">
            <v>住居</v>
          </cell>
        </row>
        <row r="502">
          <cell r="B502">
            <v>46235</v>
          </cell>
          <cell r="D502">
            <v>9</v>
          </cell>
          <cell r="J502" t="str">
            <v>安佐南区</v>
          </cell>
          <cell r="K502" t="str">
            <v>80代</v>
          </cell>
          <cell r="N502" t="str">
            <v>女</v>
          </cell>
          <cell r="P502" t="str">
            <v>軽症</v>
          </cell>
          <cell r="S502" t="str">
            <v>屋内</v>
          </cell>
          <cell r="T502" t="str">
            <v>住居</v>
          </cell>
        </row>
        <row r="503">
          <cell r="B503">
            <v>46235</v>
          </cell>
          <cell r="D503">
            <v>11</v>
          </cell>
          <cell r="J503" t="str">
            <v>海田町</v>
          </cell>
          <cell r="K503" t="str">
            <v>90代</v>
          </cell>
          <cell r="N503" t="str">
            <v>女</v>
          </cell>
          <cell r="P503" t="str">
            <v>中等症</v>
          </cell>
          <cell r="S503" t="str">
            <v>屋内</v>
          </cell>
          <cell r="T503" t="str">
            <v>住居</v>
          </cell>
        </row>
        <row r="504">
          <cell r="B504">
            <v>46235</v>
          </cell>
          <cell r="D504">
            <v>11</v>
          </cell>
          <cell r="J504" t="str">
            <v>中区</v>
          </cell>
          <cell r="K504" t="str">
            <v>20代</v>
          </cell>
          <cell r="N504" t="str">
            <v>女</v>
          </cell>
          <cell r="P504" t="str">
            <v>軽症</v>
          </cell>
          <cell r="S504" t="str">
            <v>屋外</v>
          </cell>
          <cell r="T504" t="str">
            <v>道路</v>
          </cell>
        </row>
        <row r="505">
          <cell r="B505">
            <v>46235</v>
          </cell>
          <cell r="D505">
            <v>11</v>
          </cell>
          <cell r="J505" t="str">
            <v>佐伯区</v>
          </cell>
          <cell r="K505" t="str">
            <v>70代</v>
          </cell>
          <cell r="N505" t="str">
            <v>男</v>
          </cell>
          <cell r="P505" t="str">
            <v>軽症</v>
          </cell>
          <cell r="S505" t="str">
            <v>屋外</v>
          </cell>
          <cell r="T505" t="str">
            <v>道路</v>
          </cell>
        </row>
        <row r="506">
          <cell r="B506">
            <v>46235</v>
          </cell>
          <cell r="D506">
            <v>11</v>
          </cell>
          <cell r="J506" t="str">
            <v>中区</v>
          </cell>
          <cell r="K506" t="str">
            <v>60代</v>
          </cell>
          <cell r="N506" t="str">
            <v>男</v>
          </cell>
          <cell r="P506" t="str">
            <v>中等症</v>
          </cell>
          <cell r="S506" t="str">
            <v>屋内</v>
          </cell>
          <cell r="T506" t="str">
            <v>公衆出入り場所</v>
          </cell>
        </row>
        <row r="507">
          <cell r="B507">
            <v>46235</v>
          </cell>
          <cell r="D507">
            <v>12</v>
          </cell>
          <cell r="J507" t="str">
            <v>安芸区</v>
          </cell>
          <cell r="K507" t="str">
            <v>80代</v>
          </cell>
          <cell r="N507" t="str">
            <v>男</v>
          </cell>
          <cell r="P507" t="str">
            <v>軽症</v>
          </cell>
          <cell r="S507" t="str">
            <v>屋内</v>
          </cell>
          <cell r="T507" t="str">
            <v>その他</v>
          </cell>
        </row>
        <row r="508">
          <cell r="B508">
            <v>46235</v>
          </cell>
          <cell r="D508">
            <v>13</v>
          </cell>
          <cell r="J508" t="str">
            <v>安佐南区</v>
          </cell>
          <cell r="K508" t="str">
            <v>50代</v>
          </cell>
          <cell r="N508" t="str">
            <v>男</v>
          </cell>
          <cell r="P508" t="str">
            <v>中等症</v>
          </cell>
          <cell r="S508" t="str">
            <v>屋外</v>
          </cell>
          <cell r="T508" t="str">
            <v>仕事場①【工場、作業所等】</v>
          </cell>
        </row>
        <row r="509">
          <cell r="B509">
            <v>46235</v>
          </cell>
          <cell r="D509">
            <v>13</v>
          </cell>
          <cell r="J509" t="str">
            <v>南区</v>
          </cell>
          <cell r="K509" t="str">
            <v>70代</v>
          </cell>
          <cell r="N509" t="str">
            <v>男</v>
          </cell>
          <cell r="P509" t="str">
            <v>軽症</v>
          </cell>
          <cell r="S509" t="str">
            <v>屋内</v>
          </cell>
          <cell r="T509" t="str">
            <v>公衆出入り場所</v>
          </cell>
        </row>
        <row r="510">
          <cell r="B510">
            <v>46235</v>
          </cell>
          <cell r="D510">
            <v>13</v>
          </cell>
          <cell r="J510" t="str">
            <v>安佐南区</v>
          </cell>
          <cell r="K510" t="str">
            <v>30代</v>
          </cell>
          <cell r="N510" t="str">
            <v>男</v>
          </cell>
          <cell r="P510" t="str">
            <v>軽症</v>
          </cell>
          <cell r="S510" t="str">
            <v>屋外</v>
          </cell>
          <cell r="T510" t="str">
            <v>道路</v>
          </cell>
        </row>
        <row r="511">
          <cell r="B511">
            <v>46235</v>
          </cell>
          <cell r="D511">
            <v>13</v>
          </cell>
          <cell r="J511" t="str">
            <v>安芸区</v>
          </cell>
          <cell r="K511" t="str">
            <v>90代</v>
          </cell>
          <cell r="N511" t="str">
            <v>女</v>
          </cell>
          <cell r="P511" t="str">
            <v>中等症</v>
          </cell>
          <cell r="S511" t="str">
            <v>屋内</v>
          </cell>
          <cell r="T511" t="str">
            <v>住居</v>
          </cell>
        </row>
        <row r="512">
          <cell r="B512">
            <v>46235</v>
          </cell>
          <cell r="D512">
            <v>14</v>
          </cell>
          <cell r="J512" t="str">
            <v>中区</v>
          </cell>
          <cell r="K512" t="str">
            <v>70代</v>
          </cell>
          <cell r="N512" t="str">
            <v>女</v>
          </cell>
          <cell r="P512" t="str">
            <v>軽症</v>
          </cell>
          <cell r="S512" t="str">
            <v>屋外</v>
          </cell>
          <cell r="T512" t="str">
            <v>道路</v>
          </cell>
        </row>
        <row r="513">
          <cell r="B513">
            <v>46235</v>
          </cell>
          <cell r="D513">
            <v>15</v>
          </cell>
          <cell r="J513" t="str">
            <v>中区</v>
          </cell>
          <cell r="K513" t="str">
            <v>70代</v>
          </cell>
          <cell r="N513" t="str">
            <v>男</v>
          </cell>
          <cell r="P513" t="str">
            <v>中等症</v>
          </cell>
          <cell r="S513" t="str">
            <v>屋内</v>
          </cell>
          <cell r="T513" t="str">
            <v>公衆出入り場所</v>
          </cell>
        </row>
        <row r="514">
          <cell r="B514">
            <v>46235</v>
          </cell>
          <cell r="D514">
            <v>16</v>
          </cell>
          <cell r="J514" t="str">
            <v>熊野町</v>
          </cell>
          <cell r="K514" t="str">
            <v>80代</v>
          </cell>
          <cell r="N514" t="str">
            <v>女</v>
          </cell>
          <cell r="P514" t="str">
            <v>中等症</v>
          </cell>
          <cell r="S514" t="str">
            <v>屋内</v>
          </cell>
          <cell r="T514" t="str">
            <v>住居</v>
          </cell>
        </row>
        <row r="515">
          <cell r="B515">
            <v>46235</v>
          </cell>
          <cell r="D515">
            <v>18</v>
          </cell>
          <cell r="J515" t="str">
            <v>安佐南区</v>
          </cell>
          <cell r="K515" t="str">
            <v>70代</v>
          </cell>
          <cell r="N515" t="str">
            <v>女</v>
          </cell>
          <cell r="P515" t="str">
            <v>軽症</v>
          </cell>
          <cell r="S515" t="str">
            <v>屋外</v>
          </cell>
          <cell r="T515" t="str">
            <v>道路</v>
          </cell>
        </row>
        <row r="516">
          <cell r="B516">
            <v>46235</v>
          </cell>
          <cell r="D516">
            <v>20</v>
          </cell>
          <cell r="J516" t="str">
            <v>安芸太田町</v>
          </cell>
          <cell r="K516" t="str">
            <v>10代</v>
          </cell>
          <cell r="N516" t="str">
            <v>女</v>
          </cell>
          <cell r="P516" t="str">
            <v>軽症</v>
          </cell>
          <cell r="S516" t="str">
            <v>屋内</v>
          </cell>
          <cell r="T516" t="str">
            <v>公衆出入り場所</v>
          </cell>
        </row>
        <row r="517">
          <cell r="B517">
            <v>46235</v>
          </cell>
          <cell r="D517">
            <v>20</v>
          </cell>
          <cell r="J517" t="str">
            <v>佐伯区</v>
          </cell>
          <cell r="K517" t="str">
            <v>30代</v>
          </cell>
          <cell r="N517" t="str">
            <v>女</v>
          </cell>
          <cell r="P517" t="str">
            <v>軽症</v>
          </cell>
          <cell r="S517" t="str">
            <v>屋外</v>
          </cell>
          <cell r="T517" t="str">
            <v>道路</v>
          </cell>
        </row>
        <row r="518">
          <cell r="B518">
            <v>46235</v>
          </cell>
          <cell r="D518">
            <v>20</v>
          </cell>
          <cell r="J518" t="str">
            <v>南区</v>
          </cell>
          <cell r="K518" t="str">
            <v>70代</v>
          </cell>
          <cell r="N518" t="str">
            <v>女</v>
          </cell>
          <cell r="P518" t="str">
            <v>軽症</v>
          </cell>
          <cell r="S518" t="str">
            <v>屋内</v>
          </cell>
          <cell r="T518" t="str">
            <v>住居</v>
          </cell>
        </row>
        <row r="519">
          <cell r="B519">
            <v>46235</v>
          </cell>
          <cell r="D519">
            <v>20</v>
          </cell>
          <cell r="J519" t="str">
            <v>安佐南区</v>
          </cell>
          <cell r="K519" t="str">
            <v>10歳未満</v>
          </cell>
          <cell r="N519" t="str">
            <v>男</v>
          </cell>
          <cell r="P519" t="str">
            <v>軽症</v>
          </cell>
          <cell r="S519" t="str">
            <v>屋内</v>
          </cell>
          <cell r="T519" t="str">
            <v>その他</v>
          </cell>
        </row>
        <row r="520">
          <cell r="B520">
            <v>46236</v>
          </cell>
          <cell r="D520">
            <v>7</v>
          </cell>
          <cell r="J520" t="str">
            <v>安佐北区</v>
          </cell>
          <cell r="K520" t="str">
            <v>90代</v>
          </cell>
          <cell r="N520" t="str">
            <v>男</v>
          </cell>
          <cell r="P520" t="str">
            <v>軽症</v>
          </cell>
          <cell r="S520" t="str">
            <v>屋内</v>
          </cell>
          <cell r="T520" t="str">
            <v>住居</v>
          </cell>
        </row>
        <row r="521">
          <cell r="B521">
            <v>46236</v>
          </cell>
          <cell r="D521">
            <v>8</v>
          </cell>
          <cell r="J521" t="str">
            <v>海田町</v>
          </cell>
          <cell r="K521" t="str">
            <v>80代</v>
          </cell>
          <cell r="N521" t="str">
            <v>男</v>
          </cell>
          <cell r="P521" t="str">
            <v>軽症</v>
          </cell>
          <cell r="S521" t="str">
            <v>屋内</v>
          </cell>
          <cell r="T521" t="str">
            <v>住居</v>
          </cell>
        </row>
        <row r="522">
          <cell r="B522">
            <v>46236</v>
          </cell>
          <cell r="D522">
            <v>9</v>
          </cell>
          <cell r="J522" t="str">
            <v>安佐南区</v>
          </cell>
          <cell r="K522" t="str">
            <v>70代</v>
          </cell>
          <cell r="N522" t="str">
            <v>女</v>
          </cell>
          <cell r="P522" t="str">
            <v>軽症</v>
          </cell>
          <cell r="S522" t="str">
            <v>屋内</v>
          </cell>
          <cell r="T522" t="str">
            <v>公衆出入り場所</v>
          </cell>
        </row>
        <row r="523">
          <cell r="B523">
            <v>46236</v>
          </cell>
          <cell r="D523">
            <v>9</v>
          </cell>
          <cell r="J523" t="str">
            <v>安佐北区</v>
          </cell>
          <cell r="K523" t="str">
            <v>90代</v>
          </cell>
          <cell r="N523" t="str">
            <v>女</v>
          </cell>
          <cell r="P523" t="str">
            <v>重症</v>
          </cell>
          <cell r="S523" t="str">
            <v>屋内</v>
          </cell>
          <cell r="T523" t="str">
            <v>公衆出入り場所</v>
          </cell>
        </row>
        <row r="524">
          <cell r="B524">
            <v>46236</v>
          </cell>
          <cell r="D524">
            <v>10</v>
          </cell>
          <cell r="J524" t="str">
            <v>中区</v>
          </cell>
          <cell r="K524" t="str">
            <v>10歳未満</v>
          </cell>
          <cell r="N524" t="str">
            <v>男</v>
          </cell>
          <cell r="P524" t="str">
            <v>軽症</v>
          </cell>
          <cell r="S524" t="str">
            <v>屋外</v>
          </cell>
          <cell r="T524" t="str">
            <v>道路</v>
          </cell>
        </row>
        <row r="525">
          <cell r="B525">
            <v>46236</v>
          </cell>
          <cell r="D525">
            <v>10</v>
          </cell>
          <cell r="J525" t="str">
            <v>西区</v>
          </cell>
          <cell r="K525" t="str">
            <v>80代</v>
          </cell>
          <cell r="N525" t="str">
            <v>男</v>
          </cell>
          <cell r="P525" t="str">
            <v>中等症</v>
          </cell>
          <cell r="S525" t="str">
            <v>屋内</v>
          </cell>
          <cell r="T525" t="str">
            <v>住居</v>
          </cell>
        </row>
        <row r="526">
          <cell r="B526">
            <v>46236</v>
          </cell>
          <cell r="D526">
            <v>10</v>
          </cell>
          <cell r="J526" t="str">
            <v>安芸区</v>
          </cell>
          <cell r="K526" t="str">
            <v>60代</v>
          </cell>
          <cell r="N526" t="str">
            <v>男</v>
          </cell>
          <cell r="P526" t="str">
            <v>軽症</v>
          </cell>
          <cell r="S526" t="str">
            <v>屋内</v>
          </cell>
          <cell r="T526" t="str">
            <v>住居</v>
          </cell>
        </row>
        <row r="527">
          <cell r="B527">
            <v>46236</v>
          </cell>
          <cell r="D527">
            <v>10</v>
          </cell>
          <cell r="J527" t="str">
            <v>安佐北区</v>
          </cell>
          <cell r="K527" t="str">
            <v>50代</v>
          </cell>
          <cell r="N527" t="str">
            <v>男</v>
          </cell>
          <cell r="P527" t="str">
            <v>中等症</v>
          </cell>
          <cell r="S527" t="str">
            <v>屋外</v>
          </cell>
          <cell r="T527" t="str">
            <v>その他</v>
          </cell>
        </row>
        <row r="528">
          <cell r="B528">
            <v>46236</v>
          </cell>
          <cell r="D528">
            <v>11</v>
          </cell>
          <cell r="J528" t="str">
            <v>西区</v>
          </cell>
          <cell r="K528" t="str">
            <v>70代</v>
          </cell>
          <cell r="N528" t="str">
            <v>男</v>
          </cell>
          <cell r="P528" t="str">
            <v>中等症</v>
          </cell>
          <cell r="S528" t="str">
            <v>屋外</v>
          </cell>
          <cell r="T528" t="str">
            <v>道路</v>
          </cell>
        </row>
        <row r="529">
          <cell r="B529">
            <v>46236</v>
          </cell>
          <cell r="D529">
            <v>11</v>
          </cell>
          <cell r="J529" t="str">
            <v>安佐北区</v>
          </cell>
          <cell r="K529" t="str">
            <v>40代</v>
          </cell>
          <cell r="N529" t="str">
            <v>女</v>
          </cell>
          <cell r="P529" t="str">
            <v>軽症</v>
          </cell>
          <cell r="S529" t="str">
            <v>屋外</v>
          </cell>
          <cell r="T529" t="str">
            <v>住居</v>
          </cell>
        </row>
        <row r="530">
          <cell r="B530">
            <v>46236</v>
          </cell>
          <cell r="D530">
            <v>11</v>
          </cell>
          <cell r="J530" t="str">
            <v>中区</v>
          </cell>
          <cell r="K530" t="str">
            <v>80代</v>
          </cell>
          <cell r="N530" t="str">
            <v>女</v>
          </cell>
          <cell r="P530" t="str">
            <v>軽症</v>
          </cell>
          <cell r="S530" t="str">
            <v>屋内</v>
          </cell>
          <cell r="T530" t="str">
            <v>住居</v>
          </cell>
        </row>
        <row r="531">
          <cell r="B531">
            <v>46236</v>
          </cell>
          <cell r="D531">
            <v>12</v>
          </cell>
          <cell r="J531" t="str">
            <v>安芸太田町</v>
          </cell>
          <cell r="K531" t="str">
            <v>20代</v>
          </cell>
          <cell r="N531" t="str">
            <v>男</v>
          </cell>
          <cell r="P531" t="str">
            <v>軽症</v>
          </cell>
          <cell r="S531" t="str">
            <v>屋外</v>
          </cell>
          <cell r="T531" t="str">
            <v>公衆出入り場所</v>
          </cell>
        </row>
        <row r="532">
          <cell r="B532">
            <v>46236</v>
          </cell>
          <cell r="D532">
            <v>13</v>
          </cell>
          <cell r="J532" t="str">
            <v>中区</v>
          </cell>
          <cell r="K532" t="str">
            <v>50代</v>
          </cell>
          <cell r="N532" t="str">
            <v>女</v>
          </cell>
          <cell r="P532" t="str">
            <v>軽症</v>
          </cell>
          <cell r="S532" t="str">
            <v>屋内</v>
          </cell>
          <cell r="T532" t="str">
            <v>公衆出入り場所</v>
          </cell>
        </row>
        <row r="533">
          <cell r="B533">
            <v>46236</v>
          </cell>
          <cell r="D533">
            <v>14</v>
          </cell>
          <cell r="J533" t="str">
            <v>安佐南区</v>
          </cell>
          <cell r="K533" t="str">
            <v>70代</v>
          </cell>
          <cell r="N533" t="str">
            <v>男</v>
          </cell>
          <cell r="P533" t="str">
            <v>軽症</v>
          </cell>
          <cell r="S533" t="str">
            <v>屋内</v>
          </cell>
          <cell r="T533" t="str">
            <v>住居</v>
          </cell>
        </row>
        <row r="534">
          <cell r="B534">
            <v>46236</v>
          </cell>
          <cell r="D534">
            <v>14</v>
          </cell>
          <cell r="J534" t="str">
            <v>中区</v>
          </cell>
          <cell r="K534" t="str">
            <v>70代</v>
          </cell>
          <cell r="N534" t="str">
            <v>女</v>
          </cell>
          <cell r="P534" t="str">
            <v>軽症</v>
          </cell>
          <cell r="S534" t="str">
            <v>屋内</v>
          </cell>
          <cell r="T534" t="str">
            <v>公衆出入り場所</v>
          </cell>
        </row>
        <row r="535">
          <cell r="B535">
            <v>46236</v>
          </cell>
          <cell r="D535">
            <v>15</v>
          </cell>
          <cell r="J535" t="str">
            <v>佐伯区</v>
          </cell>
          <cell r="K535" t="str">
            <v>10代</v>
          </cell>
          <cell r="N535" t="str">
            <v>女</v>
          </cell>
          <cell r="P535" t="str">
            <v>中等症</v>
          </cell>
          <cell r="S535" t="str">
            <v>屋内</v>
          </cell>
          <cell r="T535" t="str">
            <v>公衆出入り場所</v>
          </cell>
        </row>
        <row r="536">
          <cell r="B536">
            <v>46236</v>
          </cell>
          <cell r="D536">
            <v>18</v>
          </cell>
          <cell r="J536" t="str">
            <v>南区</v>
          </cell>
          <cell r="K536" t="str">
            <v>60代</v>
          </cell>
          <cell r="N536" t="str">
            <v>男</v>
          </cell>
          <cell r="P536" t="str">
            <v>軽症</v>
          </cell>
          <cell r="S536" t="str">
            <v>屋内</v>
          </cell>
          <cell r="T536" t="str">
            <v>公衆出入り場所</v>
          </cell>
        </row>
        <row r="537">
          <cell r="B537">
            <v>46236</v>
          </cell>
          <cell r="D537">
            <v>19</v>
          </cell>
          <cell r="J537" t="str">
            <v>安芸区</v>
          </cell>
          <cell r="K537" t="str">
            <v>10代</v>
          </cell>
          <cell r="N537" t="str">
            <v>男</v>
          </cell>
          <cell r="P537" t="str">
            <v>軽症</v>
          </cell>
          <cell r="S537" t="str">
            <v>屋内</v>
          </cell>
          <cell r="T537" t="str">
            <v>教育機関</v>
          </cell>
        </row>
        <row r="538">
          <cell r="B538">
            <v>46236</v>
          </cell>
          <cell r="D538">
            <v>19</v>
          </cell>
          <cell r="J538" t="str">
            <v>南区</v>
          </cell>
          <cell r="K538" t="str">
            <v>50代</v>
          </cell>
          <cell r="N538" t="str">
            <v>女</v>
          </cell>
          <cell r="P538" t="str">
            <v>軽症</v>
          </cell>
          <cell r="S538" t="str">
            <v>屋内</v>
          </cell>
          <cell r="T538" t="str">
            <v>住居</v>
          </cell>
        </row>
        <row r="539">
          <cell r="B539">
            <v>46236</v>
          </cell>
          <cell r="D539">
            <v>19</v>
          </cell>
          <cell r="J539" t="str">
            <v>東区</v>
          </cell>
          <cell r="K539" t="str">
            <v>70代</v>
          </cell>
          <cell r="N539" t="str">
            <v>男</v>
          </cell>
          <cell r="P539" t="str">
            <v>軽症</v>
          </cell>
          <cell r="S539" t="str">
            <v>屋外</v>
          </cell>
          <cell r="T539" t="str">
            <v>道路</v>
          </cell>
        </row>
        <row r="540">
          <cell r="B540">
            <v>46236</v>
          </cell>
          <cell r="D540">
            <v>20</v>
          </cell>
          <cell r="J540" t="str">
            <v>西区</v>
          </cell>
          <cell r="K540" t="str">
            <v>30代</v>
          </cell>
          <cell r="N540" t="str">
            <v>女</v>
          </cell>
          <cell r="P540" t="str">
            <v>軽症</v>
          </cell>
          <cell r="S540" t="str">
            <v>屋内</v>
          </cell>
          <cell r="T540" t="str">
            <v>住居</v>
          </cell>
        </row>
        <row r="541">
          <cell r="B541">
            <v>46236</v>
          </cell>
          <cell r="D541">
            <v>20</v>
          </cell>
          <cell r="J541" t="str">
            <v>東区</v>
          </cell>
          <cell r="K541" t="str">
            <v>10歳未満</v>
          </cell>
          <cell r="N541" t="str">
            <v>男</v>
          </cell>
          <cell r="P541" t="str">
            <v>軽症</v>
          </cell>
          <cell r="S541" t="str">
            <v>屋外</v>
          </cell>
          <cell r="T541" t="str">
            <v>教育機関</v>
          </cell>
        </row>
        <row r="542">
          <cell r="B542">
            <v>46236</v>
          </cell>
          <cell r="D542">
            <v>20</v>
          </cell>
          <cell r="J542" t="str">
            <v>東区</v>
          </cell>
          <cell r="K542" t="str">
            <v>40代</v>
          </cell>
          <cell r="N542" t="str">
            <v>女</v>
          </cell>
          <cell r="P542" t="str">
            <v>軽症</v>
          </cell>
          <cell r="S542" t="str">
            <v>屋内</v>
          </cell>
          <cell r="T542" t="str">
            <v>公衆出入り場所</v>
          </cell>
        </row>
        <row r="543">
          <cell r="B543">
            <v>46236</v>
          </cell>
          <cell r="D543">
            <v>20</v>
          </cell>
          <cell r="J543" t="str">
            <v>南区</v>
          </cell>
          <cell r="K543" t="str">
            <v>60代</v>
          </cell>
          <cell r="N543" t="str">
            <v>男</v>
          </cell>
          <cell r="P543" t="str">
            <v>軽症</v>
          </cell>
          <cell r="S543" t="str">
            <v>屋内</v>
          </cell>
          <cell r="T543" t="str">
            <v>公衆出入り場所</v>
          </cell>
        </row>
        <row r="544">
          <cell r="B544">
            <v>46237</v>
          </cell>
          <cell r="D544">
            <v>5</v>
          </cell>
          <cell r="J544" t="str">
            <v>佐伯区</v>
          </cell>
          <cell r="K544" t="str">
            <v>50代</v>
          </cell>
          <cell r="N544" t="str">
            <v>男</v>
          </cell>
          <cell r="P544" t="str">
            <v>軽症</v>
          </cell>
          <cell r="S544" t="str">
            <v>屋内</v>
          </cell>
          <cell r="T544" t="str">
            <v>住居</v>
          </cell>
        </row>
        <row r="545">
          <cell r="B545">
            <v>46237</v>
          </cell>
          <cell r="D545">
            <v>8</v>
          </cell>
          <cell r="J545" t="str">
            <v>安芸区</v>
          </cell>
          <cell r="K545" t="str">
            <v>30代</v>
          </cell>
          <cell r="N545" t="str">
            <v>女</v>
          </cell>
          <cell r="P545" t="str">
            <v>中等症</v>
          </cell>
          <cell r="S545" t="str">
            <v>屋内</v>
          </cell>
          <cell r="T545" t="str">
            <v>仕事場①【工場、作業所等】</v>
          </cell>
        </row>
        <row r="546">
          <cell r="B546">
            <v>46237</v>
          </cell>
          <cell r="D546">
            <v>9</v>
          </cell>
          <cell r="J546" t="str">
            <v>南区</v>
          </cell>
          <cell r="K546" t="str">
            <v>80代</v>
          </cell>
          <cell r="N546" t="str">
            <v>男</v>
          </cell>
          <cell r="P546" t="str">
            <v>中等症</v>
          </cell>
          <cell r="S546" t="str">
            <v>屋外</v>
          </cell>
          <cell r="T546" t="str">
            <v>道路</v>
          </cell>
        </row>
        <row r="547">
          <cell r="B547">
            <v>46237</v>
          </cell>
          <cell r="D547">
            <v>9</v>
          </cell>
          <cell r="J547" t="str">
            <v>中区</v>
          </cell>
          <cell r="K547" t="str">
            <v>70代</v>
          </cell>
          <cell r="N547" t="str">
            <v>男</v>
          </cell>
          <cell r="P547" t="str">
            <v>中等症</v>
          </cell>
          <cell r="S547" t="str">
            <v>屋外</v>
          </cell>
          <cell r="T547" t="str">
            <v>道路</v>
          </cell>
        </row>
        <row r="548">
          <cell r="B548">
            <v>46237</v>
          </cell>
          <cell r="D548">
            <v>10</v>
          </cell>
          <cell r="J548" t="str">
            <v>東区</v>
          </cell>
          <cell r="K548" t="str">
            <v>50代</v>
          </cell>
          <cell r="N548" t="str">
            <v>男</v>
          </cell>
          <cell r="P548" t="str">
            <v>軽症</v>
          </cell>
          <cell r="S548" t="str">
            <v>屋外</v>
          </cell>
          <cell r="T548" t="str">
            <v>道路</v>
          </cell>
        </row>
        <row r="549">
          <cell r="B549">
            <v>46237</v>
          </cell>
          <cell r="D549">
            <v>10</v>
          </cell>
          <cell r="J549" t="str">
            <v>西区</v>
          </cell>
          <cell r="K549" t="str">
            <v>70代</v>
          </cell>
          <cell r="N549" t="str">
            <v>男</v>
          </cell>
          <cell r="P549" t="str">
            <v>軽症</v>
          </cell>
          <cell r="S549" t="str">
            <v>屋外</v>
          </cell>
          <cell r="T549" t="str">
            <v>道路</v>
          </cell>
        </row>
        <row r="550">
          <cell r="B550">
            <v>46237</v>
          </cell>
          <cell r="D550">
            <v>10</v>
          </cell>
          <cell r="J550" t="str">
            <v>佐伯区</v>
          </cell>
          <cell r="K550" t="str">
            <v>70代</v>
          </cell>
          <cell r="N550" t="str">
            <v>男</v>
          </cell>
          <cell r="P550" t="str">
            <v>軽症</v>
          </cell>
          <cell r="S550" t="str">
            <v>屋外</v>
          </cell>
          <cell r="T550" t="str">
            <v>道路</v>
          </cell>
        </row>
        <row r="551">
          <cell r="B551">
            <v>46237</v>
          </cell>
          <cell r="D551">
            <v>10</v>
          </cell>
          <cell r="J551" t="str">
            <v>中区</v>
          </cell>
          <cell r="K551" t="str">
            <v>30代</v>
          </cell>
          <cell r="N551" t="str">
            <v>男</v>
          </cell>
          <cell r="P551" t="str">
            <v>中等症</v>
          </cell>
          <cell r="S551" t="str">
            <v>屋内</v>
          </cell>
          <cell r="T551" t="str">
            <v>公衆出入り場所</v>
          </cell>
        </row>
        <row r="552">
          <cell r="B552">
            <v>46237</v>
          </cell>
          <cell r="D552">
            <v>11</v>
          </cell>
          <cell r="J552" t="str">
            <v>安芸区</v>
          </cell>
          <cell r="K552" t="str">
            <v>90代</v>
          </cell>
          <cell r="N552" t="str">
            <v>女</v>
          </cell>
          <cell r="P552" t="str">
            <v>中等症</v>
          </cell>
          <cell r="S552" t="str">
            <v>屋内</v>
          </cell>
          <cell r="T552" t="str">
            <v>公衆出入り場所</v>
          </cell>
        </row>
        <row r="553">
          <cell r="B553">
            <v>46237</v>
          </cell>
          <cell r="D553">
            <v>11</v>
          </cell>
          <cell r="J553" t="str">
            <v>中区</v>
          </cell>
          <cell r="K553" t="str">
            <v>20代</v>
          </cell>
          <cell r="N553" t="str">
            <v>男</v>
          </cell>
          <cell r="P553" t="str">
            <v>軽症</v>
          </cell>
          <cell r="S553" t="str">
            <v>屋外</v>
          </cell>
          <cell r="T553" t="str">
            <v>その他</v>
          </cell>
        </row>
        <row r="554">
          <cell r="B554">
            <v>46237</v>
          </cell>
          <cell r="D554">
            <v>11</v>
          </cell>
          <cell r="J554" t="str">
            <v>南区</v>
          </cell>
          <cell r="K554" t="str">
            <v>90代</v>
          </cell>
          <cell r="N554" t="str">
            <v>男</v>
          </cell>
          <cell r="P554" t="str">
            <v>軽症</v>
          </cell>
          <cell r="S554" t="str">
            <v>屋内</v>
          </cell>
          <cell r="T554" t="str">
            <v>住居</v>
          </cell>
        </row>
        <row r="555">
          <cell r="B555">
            <v>46237</v>
          </cell>
          <cell r="D555">
            <v>12</v>
          </cell>
          <cell r="J555" t="str">
            <v>中区</v>
          </cell>
          <cell r="K555" t="str">
            <v>10代</v>
          </cell>
          <cell r="N555" t="str">
            <v>女</v>
          </cell>
          <cell r="P555" t="str">
            <v>軽症</v>
          </cell>
          <cell r="S555" t="str">
            <v>屋内</v>
          </cell>
          <cell r="T555" t="str">
            <v>公衆出入り場所</v>
          </cell>
        </row>
        <row r="556">
          <cell r="B556">
            <v>46237</v>
          </cell>
          <cell r="D556">
            <v>12</v>
          </cell>
          <cell r="J556" t="str">
            <v>中区</v>
          </cell>
          <cell r="K556" t="str">
            <v>90代</v>
          </cell>
          <cell r="N556" t="str">
            <v>女</v>
          </cell>
          <cell r="P556" t="str">
            <v>中等症</v>
          </cell>
          <cell r="S556" t="str">
            <v>屋内</v>
          </cell>
          <cell r="T556" t="str">
            <v>住居</v>
          </cell>
        </row>
        <row r="557">
          <cell r="B557">
            <v>46237</v>
          </cell>
          <cell r="D557">
            <v>13</v>
          </cell>
          <cell r="J557" t="str">
            <v>中区</v>
          </cell>
          <cell r="K557" t="str">
            <v>70代</v>
          </cell>
          <cell r="N557" t="str">
            <v>男</v>
          </cell>
          <cell r="P557" t="str">
            <v>軽症</v>
          </cell>
          <cell r="S557" t="str">
            <v>屋外</v>
          </cell>
          <cell r="T557" t="str">
            <v>道路</v>
          </cell>
        </row>
        <row r="558">
          <cell r="B558">
            <v>46237</v>
          </cell>
          <cell r="D558">
            <v>14</v>
          </cell>
          <cell r="J558" t="str">
            <v>安佐南区</v>
          </cell>
          <cell r="K558" t="str">
            <v>20代</v>
          </cell>
          <cell r="N558" t="str">
            <v>女</v>
          </cell>
          <cell r="P558" t="str">
            <v>軽症</v>
          </cell>
          <cell r="S558" t="str">
            <v>屋外</v>
          </cell>
          <cell r="T558" t="str">
            <v>仕事場①【工場、作業所等】</v>
          </cell>
        </row>
        <row r="559">
          <cell r="B559">
            <v>46237</v>
          </cell>
          <cell r="D559">
            <v>14</v>
          </cell>
          <cell r="J559" t="str">
            <v>南区</v>
          </cell>
          <cell r="K559" t="str">
            <v>70代</v>
          </cell>
          <cell r="N559" t="str">
            <v>男</v>
          </cell>
          <cell r="P559" t="str">
            <v>中等症</v>
          </cell>
          <cell r="S559" t="str">
            <v>屋内</v>
          </cell>
          <cell r="T559" t="str">
            <v>住居</v>
          </cell>
        </row>
        <row r="560">
          <cell r="B560">
            <v>46237</v>
          </cell>
          <cell r="D560">
            <v>15</v>
          </cell>
          <cell r="J560" t="str">
            <v>佐伯区</v>
          </cell>
          <cell r="K560" t="str">
            <v>10代</v>
          </cell>
          <cell r="N560" t="str">
            <v>女</v>
          </cell>
          <cell r="P560" t="str">
            <v>中等症</v>
          </cell>
          <cell r="S560" t="str">
            <v>屋内</v>
          </cell>
          <cell r="T560" t="str">
            <v>公衆出入り場所</v>
          </cell>
        </row>
        <row r="561">
          <cell r="B561">
            <v>46237</v>
          </cell>
          <cell r="D561">
            <v>15</v>
          </cell>
          <cell r="J561" t="str">
            <v>西区</v>
          </cell>
          <cell r="K561" t="str">
            <v>60代</v>
          </cell>
          <cell r="N561" t="str">
            <v>男</v>
          </cell>
          <cell r="P561" t="str">
            <v>中等症</v>
          </cell>
          <cell r="S561" t="str">
            <v>屋内</v>
          </cell>
          <cell r="T561" t="str">
            <v>公衆出入り場所</v>
          </cell>
        </row>
        <row r="562">
          <cell r="B562">
            <v>46237</v>
          </cell>
          <cell r="D562">
            <v>15</v>
          </cell>
          <cell r="J562" t="str">
            <v>東区</v>
          </cell>
          <cell r="K562" t="str">
            <v>20代</v>
          </cell>
          <cell r="N562" t="str">
            <v>男</v>
          </cell>
          <cell r="P562" t="str">
            <v>軽症</v>
          </cell>
          <cell r="S562" t="str">
            <v>屋外</v>
          </cell>
          <cell r="T562" t="str">
            <v>仕事場①【工場、作業所等】</v>
          </cell>
        </row>
        <row r="563">
          <cell r="B563">
            <v>46237</v>
          </cell>
          <cell r="D563">
            <v>15</v>
          </cell>
          <cell r="J563" t="str">
            <v>南区</v>
          </cell>
          <cell r="K563" t="str">
            <v>50代</v>
          </cell>
          <cell r="N563" t="str">
            <v>女</v>
          </cell>
          <cell r="P563" t="str">
            <v>軽症</v>
          </cell>
          <cell r="S563" t="str">
            <v>屋内</v>
          </cell>
          <cell r="T563" t="str">
            <v>住居</v>
          </cell>
        </row>
        <row r="564">
          <cell r="B564">
            <v>46237</v>
          </cell>
          <cell r="D564">
            <v>16</v>
          </cell>
          <cell r="J564" t="str">
            <v>佐伯区</v>
          </cell>
          <cell r="K564" t="str">
            <v>80代</v>
          </cell>
          <cell r="N564" t="str">
            <v>女</v>
          </cell>
          <cell r="P564" t="str">
            <v>中等症</v>
          </cell>
          <cell r="S564" t="str">
            <v>屋外</v>
          </cell>
          <cell r="T564" t="str">
            <v>道路</v>
          </cell>
        </row>
        <row r="565">
          <cell r="B565">
            <v>46237</v>
          </cell>
          <cell r="D565">
            <v>16</v>
          </cell>
          <cell r="J565" t="str">
            <v>坂町</v>
          </cell>
          <cell r="K565" t="str">
            <v>10代</v>
          </cell>
          <cell r="N565" t="str">
            <v>女</v>
          </cell>
          <cell r="P565" t="str">
            <v>中等症</v>
          </cell>
          <cell r="S565" t="str">
            <v>屋外</v>
          </cell>
          <cell r="T565" t="str">
            <v>公衆出入り場所</v>
          </cell>
        </row>
        <row r="566">
          <cell r="B566">
            <v>46237</v>
          </cell>
          <cell r="D566">
            <v>16</v>
          </cell>
          <cell r="J566" t="str">
            <v>南区</v>
          </cell>
          <cell r="K566" t="str">
            <v>30代</v>
          </cell>
          <cell r="N566" t="str">
            <v>男</v>
          </cell>
          <cell r="P566" t="str">
            <v>軽症</v>
          </cell>
          <cell r="S566" t="str">
            <v>屋内</v>
          </cell>
          <cell r="T566" t="str">
            <v>仕事場①【工場、作業所等】</v>
          </cell>
        </row>
        <row r="567">
          <cell r="B567">
            <v>46237</v>
          </cell>
          <cell r="D567">
            <v>17</v>
          </cell>
          <cell r="J567" t="str">
            <v>西区</v>
          </cell>
          <cell r="K567" t="str">
            <v>50代</v>
          </cell>
          <cell r="N567" t="str">
            <v>女</v>
          </cell>
          <cell r="P567" t="str">
            <v>軽症</v>
          </cell>
          <cell r="S567" t="str">
            <v>屋内</v>
          </cell>
          <cell r="T567" t="str">
            <v>住居</v>
          </cell>
        </row>
        <row r="568">
          <cell r="B568">
            <v>46237</v>
          </cell>
          <cell r="D568">
            <v>17</v>
          </cell>
          <cell r="J568" t="str">
            <v>東区</v>
          </cell>
          <cell r="K568" t="str">
            <v>20代</v>
          </cell>
          <cell r="N568" t="str">
            <v>男</v>
          </cell>
          <cell r="P568" t="str">
            <v>軽症</v>
          </cell>
          <cell r="S568" t="str">
            <v>屋内</v>
          </cell>
          <cell r="T568" t="str">
            <v>仕事場①【工場、作業所等】</v>
          </cell>
        </row>
        <row r="569">
          <cell r="B569">
            <v>46237</v>
          </cell>
          <cell r="D569">
            <v>17</v>
          </cell>
          <cell r="J569" t="str">
            <v>西区</v>
          </cell>
          <cell r="K569" t="str">
            <v>80代</v>
          </cell>
          <cell r="N569" t="str">
            <v>女</v>
          </cell>
          <cell r="P569" t="str">
            <v>軽症</v>
          </cell>
          <cell r="S569" t="str">
            <v>屋内</v>
          </cell>
          <cell r="T569" t="str">
            <v>住居</v>
          </cell>
        </row>
        <row r="570">
          <cell r="B570">
            <v>46237</v>
          </cell>
          <cell r="D570">
            <v>17</v>
          </cell>
          <cell r="J570" t="str">
            <v>海田町</v>
          </cell>
          <cell r="K570" t="str">
            <v>20代</v>
          </cell>
          <cell r="N570" t="str">
            <v>男</v>
          </cell>
          <cell r="P570" t="str">
            <v>中等症</v>
          </cell>
          <cell r="S570" t="str">
            <v>屋外</v>
          </cell>
          <cell r="T570" t="str">
            <v>道路</v>
          </cell>
        </row>
        <row r="571">
          <cell r="B571">
            <v>46237</v>
          </cell>
          <cell r="D571">
            <v>18</v>
          </cell>
          <cell r="J571" t="str">
            <v>安佐北区</v>
          </cell>
          <cell r="K571" t="str">
            <v>60代</v>
          </cell>
          <cell r="N571" t="str">
            <v>男</v>
          </cell>
          <cell r="P571" t="str">
            <v>中等症</v>
          </cell>
          <cell r="S571" t="str">
            <v>屋内</v>
          </cell>
          <cell r="T571" t="str">
            <v>住居</v>
          </cell>
        </row>
        <row r="572">
          <cell r="B572">
            <v>46237</v>
          </cell>
          <cell r="D572">
            <v>18</v>
          </cell>
          <cell r="J572" t="str">
            <v>安佐北区</v>
          </cell>
          <cell r="K572" t="str">
            <v>70代</v>
          </cell>
          <cell r="N572" t="str">
            <v>男</v>
          </cell>
          <cell r="P572" t="str">
            <v>中等症</v>
          </cell>
          <cell r="S572" t="str">
            <v>屋内</v>
          </cell>
          <cell r="T572" t="str">
            <v>住居</v>
          </cell>
        </row>
        <row r="573">
          <cell r="B573">
            <v>46237</v>
          </cell>
          <cell r="D573">
            <v>19</v>
          </cell>
          <cell r="J573" t="str">
            <v>安佐南区</v>
          </cell>
          <cell r="K573" t="str">
            <v>60代</v>
          </cell>
          <cell r="N573" t="str">
            <v>女</v>
          </cell>
          <cell r="P573" t="str">
            <v>軽症</v>
          </cell>
          <cell r="S573" t="str">
            <v>屋内</v>
          </cell>
          <cell r="T573" t="str">
            <v>住居</v>
          </cell>
        </row>
        <row r="574">
          <cell r="B574">
            <v>46238</v>
          </cell>
          <cell r="D574">
            <v>8</v>
          </cell>
          <cell r="J574" t="str">
            <v>西区</v>
          </cell>
          <cell r="K574" t="str">
            <v>70代</v>
          </cell>
          <cell r="N574" t="str">
            <v>男</v>
          </cell>
          <cell r="P574" t="str">
            <v>中等症</v>
          </cell>
          <cell r="S574" t="str">
            <v>屋内</v>
          </cell>
          <cell r="T574" t="str">
            <v>住居</v>
          </cell>
        </row>
        <row r="575">
          <cell r="B575">
            <v>46238</v>
          </cell>
          <cell r="D575">
            <v>8</v>
          </cell>
          <cell r="J575" t="str">
            <v>中区</v>
          </cell>
          <cell r="K575" t="str">
            <v>60代</v>
          </cell>
          <cell r="N575" t="str">
            <v>男</v>
          </cell>
          <cell r="P575" t="str">
            <v>軽症</v>
          </cell>
          <cell r="S575" t="str">
            <v>屋内</v>
          </cell>
          <cell r="T575" t="str">
            <v>住居</v>
          </cell>
        </row>
        <row r="576">
          <cell r="B576">
            <v>46238</v>
          </cell>
          <cell r="D576">
            <v>8</v>
          </cell>
          <cell r="J576" t="str">
            <v>安佐北区</v>
          </cell>
          <cell r="K576" t="str">
            <v>60代</v>
          </cell>
          <cell r="N576" t="str">
            <v>男</v>
          </cell>
          <cell r="P576" t="str">
            <v>軽症</v>
          </cell>
          <cell r="S576" t="str">
            <v>屋外</v>
          </cell>
          <cell r="T576" t="str">
            <v>公衆出入り場所</v>
          </cell>
        </row>
        <row r="577">
          <cell r="B577">
            <v>46238</v>
          </cell>
          <cell r="D577">
            <v>9</v>
          </cell>
          <cell r="J577" t="str">
            <v>西区</v>
          </cell>
          <cell r="K577" t="str">
            <v>70代</v>
          </cell>
          <cell r="N577" t="str">
            <v>女</v>
          </cell>
          <cell r="P577" t="str">
            <v>中等症</v>
          </cell>
          <cell r="S577" t="str">
            <v>屋内</v>
          </cell>
          <cell r="T577" t="str">
            <v>住居</v>
          </cell>
        </row>
        <row r="578">
          <cell r="B578">
            <v>46238</v>
          </cell>
          <cell r="D578">
            <v>10</v>
          </cell>
          <cell r="J578" t="str">
            <v>東区</v>
          </cell>
          <cell r="K578" t="str">
            <v>80代</v>
          </cell>
          <cell r="N578" t="str">
            <v>女</v>
          </cell>
          <cell r="P578" t="str">
            <v>軽症</v>
          </cell>
          <cell r="S578" t="str">
            <v>屋外</v>
          </cell>
          <cell r="T578" t="str">
            <v>道路</v>
          </cell>
        </row>
        <row r="579">
          <cell r="B579">
            <v>46238</v>
          </cell>
          <cell r="D579">
            <v>10</v>
          </cell>
          <cell r="J579" t="str">
            <v>南区</v>
          </cell>
          <cell r="K579" t="str">
            <v>10代</v>
          </cell>
          <cell r="N579" t="str">
            <v>男</v>
          </cell>
          <cell r="P579" t="str">
            <v>軽症</v>
          </cell>
          <cell r="S579" t="str">
            <v>屋外</v>
          </cell>
          <cell r="T579" t="str">
            <v>教育機関</v>
          </cell>
        </row>
        <row r="580">
          <cell r="B580">
            <v>46238</v>
          </cell>
          <cell r="D580">
            <v>11</v>
          </cell>
          <cell r="J580" t="str">
            <v>中区</v>
          </cell>
          <cell r="K580" t="str">
            <v>60代</v>
          </cell>
          <cell r="N580" t="str">
            <v>男</v>
          </cell>
          <cell r="P580" t="str">
            <v>軽症</v>
          </cell>
          <cell r="S580" t="str">
            <v>屋内</v>
          </cell>
          <cell r="T580" t="str">
            <v>公衆出入り場所</v>
          </cell>
        </row>
        <row r="581">
          <cell r="B581">
            <v>46238</v>
          </cell>
          <cell r="D581">
            <v>11</v>
          </cell>
          <cell r="J581" t="str">
            <v>安佐南区</v>
          </cell>
          <cell r="K581" t="str">
            <v>30代</v>
          </cell>
          <cell r="N581" t="str">
            <v>男</v>
          </cell>
          <cell r="P581" t="str">
            <v>軽症</v>
          </cell>
          <cell r="S581" t="str">
            <v>屋内</v>
          </cell>
          <cell r="T581" t="str">
            <v>住居</v>
          </cell>
        </row>
        <row r="582">
          <cell r="B582">
            <v>46238</v>
          </cell>
          <cell r="D582">
            <v>11</v>
          </cell>
          <cell r="J582" t="str">
            <v>西区</v>
          </cell>
          <cell r="K582" t="str">
            <v>70代</v>
          </cell>
          <cell r="N582" t="str">
            <v>男</v>
          </cell>
          <cell r="P582" t="str">
            <v>軽症</v>
          </cell>
          <cell r="S582" t="str">
            <v>屋外</v>
          </cell>
          <cell r="T582" t="str">
            <v>道路</v>
          </cell>
        </row>
        <row r="583">
          <cell r="B583">
            <v>46238</v>
          </cell>
          <cell r="D583">
            <v>12</v>
          </cell>
          <cell r="J583" t="str">
            <v>安佐南区</v>
          </cell>
          <cell r="K583" t="str">
            <v>10歳未満</v>
          </cell>
          <cell r="N583" t="str">
            <v>女</v>
          </cell>
          <cell r="P583" t="str">
            <v>軽症</v>
          </cell>
          <cell r="S583" t="str">
            <v>屋外</v>
          </cell>
          <cell r="T583" t="str">
            <v>公衆出入り場所</v>
          </cell>
        </row>
        <row r="584">
          <cell r="B584">
            <v>46238</v>
          </cell>
          <cell r="D584">
            <v>12</v>
          </cell>
          <cell r="J584" t="str">
            <v>中区</v>
          </cell>
          <cell r="K584" t="str">
            <v>80代</v>
          </cell>
          <cell r="N584" t="str">
            <v>女</v>
          </cell>
          <cell r="P584" t="str">
            <v>中等症</v>
          </cell>
          <cell r="S584" t="str">
            <v>屋内</v>
          </cell>
          <cell r="T584" t="str">
            <v>公衆出入り場所</v>
          </cell>
        </row>
        <row r="585">
          <cell r="B585">
            <v>46238</v>
          </cell>
          <cell r="D585">
            <v>12</v>
          </cell>
          <cell r="J585" t="str">
            <v>南区</v>
          </cell>
          <cell r="K585" t="str">
            <v>70代</v>
          </cell>
          <cell r="N585" t="str">
            <v>女</v>
          </cell>
          <cell r="P585" t="str">
            <v>中等症</v>
          </cell>
          <cell r="S585" t="str">
            <v>屋内</v>
          </cell>
          <cell r="T585" t="str">
            <v>公衆出入り場所</v>
          </cell>
        </row>
        <row r="586">
          <cell r="B586">
            <v>46238</v>
          </cell>
          <cell r="D586">
            <v>13</v>
          </cell>
          <cell r="J586" t="str">
            <v>西区</v>
          </cell>
          <cell r="K586" t="str">
            <v>80代</v>
          </cell>
          <cell r="N586" t="str">
            <v>女</v>
          </cell>
          <cell r="P586" t="str">
            <v>中等症</v>
          </cell>
          <cell r="S586" t="str">
            <v>屋外</v>
          </cell>
          <cell r="T586" t="str">
            <v>道路</v>
          </cell>
        </row>
        <row r="587">
          <cell r="B587">
            <v>46238</v>
          </cell>
          <cell r="D587">
            <v>13</v>
          </cell>
          <cell r="J587" t="str">
            <v>西区</v>
          </cell>
          <cell r="K587" t="str">
            <v>60代</v>
          </cell>
          <cell r="N587" t="str">
            <v>男</v>
          </cell>
          <cell r="P587" t="str">
            <v>中等症</v>
          </cell>
          <cell r="S587" t="str">
            <v>屋内</v>
          </cell>
          <cell r="T587" t="str">
            <v>公衆出入り場所</v>
          </cell>
        </row>
        <row r="588">
          <cell r="B588">
            <v>46238</v>
          </cell>
          <cell r="D588">
            <v>14</v>
          </cell>
          <cell r="J588" t="str">
            <v>東区</v>
          </cell>
          <cell r="K588" t="str">
            <v>80代</v>
          </cell>
          <cell r="N588" t="str">
            <v>女</v>
          </cell>
          <cell r="P588" t="str">
            <v>中等症</v>
          </cell>
          <cell r="S588" t="str">
            <v>屋内</v>
          </cell>
          <cell r="T588" t="str">
            <v>住居</v>
          </cell>
        </row>
        <row r="589">
          <cell r="B589">
            <v>46238</v>
          </cell>
          <cell r="D589">
            <v>16</v>
          </cell>
          <cell r="J589" t="str">
            <v>中区</v>
          </cell>
          <cell r="K589" t="str">
            <v>20代</v>
          </cell>
          <cell r="N589" t="str">
            <v>女</v>
          </cell>
          <cell r="P589" t="str">
            <v>軽症</v>
          </cell>
          <cell r="S589" t="str">
            <v>屋内</v>
          </cell>
          <cell r="T589" t="str">
            <v>住居</v>
          </cell>
        </row>
        <row r="590">
          <cell r="B590">
            <v>46238</v>
          </cell>
          <cell r="D590">
            <v>18</v>
          </cell>
          <cell r="J590" t="str">
            <v>安佐南区</v>
          </cell>
          <cell r="K590" t="str">
            <v>20代</v>
          </cell>
          <cell r="N590" t="str">
            <v>女</v>
          </cell>
          <cell r="P590" t="str">
            <v>軽症</v>
          </cell>
          <cell r="S590" t="str">
            <v>屋内</v>
          </cell>
          <cell r="T590" t="str">
            <v>住居</v>
          </cell>
        </row>
        <row r="591">
          <cell r="B591">
            <v>46238</v>
          </cell>
          <cell r="D591">
            <v>20</v>
          </cell>
          <cell r="J591" t="str">
            <v>中区</v>
          </cell>
          <cell r="K591" t="str">
            <v>70代</v>
          </cell>
          <cell r="N591" t="str">
            <v>女</v>
          </cell>
          <cell r="P591" t="str">
            <v>軽症</v>
          </cell>
          <cell r="S591" t="str">
            <v>屋外</v>
          </cell>
          <cell r="T591" t="str">
            <v>道路</v>
          </cell>
        </row>
        <row r="592">
          <cell r="B592">
            <v>46239</v>
          </cell>
          <cell r="D592">
            <v>7</v>
          </cell>
          <cell r="J592" t="str">
            <v>安芸太田町</v>
          </cell>
          <cell r="K592" t="str">
            <v>80代</v>
          </cell>
          <cell r="N592" t="str">
            <v>女</v>
          </cell>
          <cell r="P592" t="str">
            <v>中等症</v>
          </cell>
          <cell r="S592" t="str">
            <v>屋内</v>
          </cell>
          <cell r="T592" t="str">
            <v>住居</v>
          </cell>
        </row>
        <row r="593">
          <cell r="B593">
            <v>46239</v>
          </cell>
          <cell r="D593">
            <v>8</v>
          </cell>
          <cell r="J593" t="str">
            <v>中区</v>
          </cell>
          <cell r="K593" t="str">
            <v>80代</v>
          </cell>
          <cell r="N593" t="str">
            <v>女</v>
          </cell>
          <cell r="P593" t="str">
            <v>軽症</v>
          </cell>
          <cell r="S593" t="str">
            <v>屋内</v>
          </cell>
          <cell r="T593" t="str">
            <v>住居</v>
          </cell>
        </row>
        <row r="594">
          <cell r="B594">
            <v>46239</v>
          </cell>
          <cell r="D594">
            <v>8</v>
          </cell>
          <cell r="J594" t="str">
            <v>海田町</v>
          </cell>
          <cell r="K594" t="str">
            <v>90代</v>
          </cell>
          <cell r="N594" t="str">
            <v>女</v>
          </cell>
          <cell r="P594" t="str">
            <v>軽症</v>
          </cell>
          <cell r="S594" t="str">
            <v>屋内</v>
          </cell>
          <cell r="T594" t="str">
            <v>住居</v>
          </cell>
        </row>
        <row r="595">
          <cell r="B595">
            <v>46239</v>
          </cell>
          <cell r="D595">
            <v>10</v>
          </cell>
          <cell r="J595" t="str">
            <v>南区</v>
          </cell>
          <cell r="K595" t="str">
            <v>80代</v>
          </cell>
          <cell r="N595" t="str">
            <v>男</v>
          </cell>
          <cell r="P595" t="str">
            <v>軽症</v>
          </cell>
          <cell r="S595" t="str">
            <v>屋内</v>
          </cell>
          <cell r="T595" t="str">
            <v>住居</v>
          </cell>
        </row>
        <row r="596">
          <cell r="B596">
            <v>46239</v>
          </cell>
          <cell r="D596">
            <v>11</v>
          </cell>
          <cell r="J596" t="str">
            <v>安芸区</v>
          </cell>
          <cell r="K596" t="str">
            <v>30代</v>
          </cell>
          <cell r="N596" t="str">
            <v>男</v>
          </cell>
          <cell r="P596" t="str">
            <v>軽症</v>
          </cell>
          <cell r="S596" t="str">
            <v>屋内</v>
          </cell>
          <cell r="T596" t="str">
            <v>公衆出入り場所</v>
          </cell>
        </row>
        <row r="597">
          <cell r="B597">
            <v>46239</v>
          </cell>
          <cell r="D597">
            <v>11</v>
          </cell>
          <cell r="J597" t="str">
            <v>東区</v>
          </cell>
          <cell r="K597" t="str">
            <v>80代</v>
          </cell>
          <cell r="N597" t="str">
            <v>男</v>
          </cell>
          <cell r="P597" t="str">
            <v>中等症</v>
          </cell>
          <cell r="S597" t="str">
            <v>屋内</v>
          </cell>
          <cell r="T597" t="str">
            <v>住居</v>
          </cell>
        </row>
        <row r="598">
          <cell r="B598">
            <v>46239</v>
          </cell>
          <cell r="D598">
            <v>11</v>
          </cell>
          <cell r="J598" t="str">
            <v>中区</v>
          </cell>
          <cell r="K598" t="str">
            <v>80代</v>
          </cell>
          <cell r="N598" t="str">
            <v>男</v>
          </cell>
          <cell r="P598" t="str">
            <v>軽症</v>
          </cell>
          <cell r="S598" t="str">
            <v>屋内</v>
          </cell>
          <cell r="T598" t="str">
            <v>住居</v>
          </cell>
        </row>
        <row r="599">
          <cell r="B599">
            <v>46239</v>
          </cell>
          <cell r="D599">
            <v>12</v>
          </cell>
          <cell r="J599" t="str">
            <v>西区</v>
          </cell>
          <cell r="K599" t="str">
            <v>80代</v>
          </cell>
          <cell r="N599" t="str">
            <v>女</v>
          </cell>
          <cell r="P599" t="str">
            <v>軽症</v>
          </cell>
          <cell r="S599" t="str">
            <v>屋外</v>
          </cell>
          <cell r="T599" t="str">
            <v>道路</v>
          </cell>
        </row>
        <row r="600">
          <cell r="B600">
            <v>46239</v>
          </cell>
          <cell r="D600">
            <v>12</v>
          </cell>
          <cell r="J600" t="str">
            <v>中区</v>
          </cell>
          <cell r="K600" t="str">
            <v>70代</v>
          </cell>
          <cell r="N600" t="str">
            <v>男</v>
          </cell>
          <cell r="P600" t="str">
            <v>軽症</v>
          </cell>
          <cell r="S600" t="str">
            <v>屋外</v>
          </cell>
          <cell r="T600" t="str">
            <v>道路</v>
          </cell>
        </row>
        <row r="601">
          <cell r="B601">
            <v>46239</v>
          </cell>
          <cell r="D601">
            <v>12</v>
          </cell>
          <cell r="J601" t="str">
            <v>南区</v>
          </cell>
          <cell r="K601" t="str">
            <v>80代</v>
          </cell>
          <cell r="N601" t="str">
            <v>男</v>
          </cell>
          <cell r="P601" t="str">
            <v>中等症</v>
          </cell>
          <cell r="S601" t="str">
            <v>屋内</v>
          </cell>
          <cell r="T601" t="str">
            <v>住居</v>
          </cell>
        </row>
        <row r="602">
          <cell r="B602">
            <v>46239</v>
          </cell>
          <cell r="D602">
            <v>12</v>
          </cell>
          <cell r="J602" t="str">
            <v>安佐北区</v>
          </cell>
          <cell r="K602" t="str">
            <v>70代</v>
          </cell>
          <cell r="N602" t="str">
            <v>男</v>
          </cell>
          <cell r="P602" t="str">
            <v>軽症</v>
          </cell>
          <cell r="S602" t="str">
            <v>屋内</v>
          </cell>
          <cell r="T602" t="str">
            <v>住居</v>
          </cell>
        </row>
        <row r="603">
          <cell r="B603">
            <v>46239</v>
          </cell>
          <cell r="D603">
            <v>12</v>
          </cell>
          <cell r="J603" t="str">
            <v>安佐南区</v>
          </cell>
          <cell r="K603" t="str">
            <v>90代</v>
          </cell>
          <cell r="N603" t="str">
            <v>男</v>
          </cell>
          <cell r="P603" t="str">
            <v>軽症</v>
          </cell>
          <cell r="S603" t="str">
            <v>屋内</v>
          </cell>
          <cell r="T603" t="str">
            <v>公衆出入り場所</v>
          </cell>
        </row>
        <row r="604">
          <cell r="B604">
            <v>46239</v>
          </cell>
          <cell r="D604">
            <v>12</v>
          </cell>
          <cell r="J604" t="str">
            <v>坂町</v>
          </cell>
          <cell r="K604" t="str">
            <v>100代</v>
          </cell>
          <cell r="N604" t="str">
            <v>女</v>
          </cell>
          <cell r="P604" t="str">
            <v>重症</v>
          </cell>
          <cell r="S604" t="str">
            <v>屋外</v>
          </cell>
          <cell r="T604" t="str">
            <v>道路</v>
          </cell>
        </row>
        <row r="605">
          <cell r="B605">
            <v>46239</v>
          </cell>
          <cell r="D605">
            <v>13</v>
          </cell>
          <cell r="J605" t="str">
            <v>安佐南区</v>
          </cell>
          <cell r="K605" t="str">
            <v>70代</v>
          </cell>
          <cell r="N605" t="str">
            <v>女</v>
          </cell>
          <cell r="P605" t="str">
            <v>中等症</v>
          </cell>
          <cell r="S605" t="str">
            <v>屋外</v>
          </cell>
          <cell r="T605" t="str">
            <v>その他</v>
          </cell>
        </row>
        <row r="606">
          <cell r="B606">
            <v>46239</v>
          </cell>
          <cell r="D606">
            <v>13</v>
          </cell>
          <cell r="J606" t="str">
            <v>中区</v>
          </cell>
          <cell r="K606" t="str">
            <v>70代</v>
          </cell>
          <cell r="N606" t="str">
            <v>女</v>
          </cell>
          <cell r="P606" t="str">
            <v>軽症</v>
          </cell>
          <cell r="S606" t="str">
            <v>屋外</v>
          </cell>
          <cell r="T606" t="str">
            <v>道路</v>
          </cell>
        </row>
        <row r="607">
          <cell r="B607">
            <v>46239</v>
          </cell>
          <cell r="D607">
            <v>13</v>
          </cell>
          <cell r="J607" t="str">
            <v>西区</v>
          </cell>
          <cell r="K607" t="str">
            <v>80代</v>
          </cell>
          <cell r="N607" t="str">
            <v>女</v>
          </cell>
          <cell r="P607" t="str">
            <v>中等症</v>
          </cell>
          <cell r="S607" t="str">
            <v>屋内</v>
          </cell>
          <cell r="T607" t="str">
            <v>公衆出入り場所</v>
          </cell>
        </row>
        <row r="608">
          <cell r="B608">
            <v>46239</v>
          </cell>
          <cell r="D608">
            <v>14</v>
          </cell>
          <cell r="J608" t="str">
            <v>東区</v>
          </cell>
          <cell r="K608" t="str">
            <v>80代</v>
          </cell>
          <cell r="N608" t="str">
            <v>男</v>
          </cell>
          <cell r="P608" t="str">
            <v>中等症</v>
          </cell>
          <cell r="S608" t="str">
            <v>屋内</v>
          </cell>
          <cell r="T608" t="str">
            <v>住居</v>
          </cell>
        </row>
        <row r="609">
          <cell r="B609">
            <v>46239</v>
          </cell>
          <cell r="D609">
            <v>14</v>
          </cell>
          <cell r="J609" t="str">
            <v>南区</v>
          </cell>
          <cell r="K609" t="str">
            <v>40代</v>
          </cell>
          <cell r="N609" t="str">
            <v>男</v>
          </cell>
          <cell r="P609" t="str">
            <v>軽症</v>
          </cell>
          <cell r="S609" t="str">
            <v>屋内</v>
          </cell>
          <cell r="T609" t="str">
            <v>仕事場①【工場、作業所等】</v>
          </cell>
        </row>
        <row r="610">
          <cell r="B610">
            <v>46239</v>
          </cell>
          <cell r="D610">
            <v>15</v>
          </cell>
          <cell r="J610" t="str">
            <v>南区</v>
          </cell>
          <cell r="K610" t="str">
            <v>90代</v>
          </cell>
          <cell r="N610" t="str">
            <v>女</v>
          </cell>
          <cell r="P610" t="str">
            <v>重症</v>
          </cell>
          <cell r="S610" t="str">
            <v>屋内</v>
          </cell>
          <cell r="T610" t="str">
            <v>住居</v>
          </cell>
        </row>
        <row r="611">
          <cell r="B611">
            <v>46239</v>
          </cell>
          <cell r="D611">
            <v>16</v>
          </cell>
          <cell r="J611" t="str">
            <v>東区</v>
          </cell>
          <cell r="K611" t="str">
            <v>80代</v>
          </cell>
          <cell r="N611" t="str">
            <v>女</v>
          </cell>
          <cell r="P611" t="str">
            <v>中等症</v>
          </cell>
          <cell r="S611" t="str">
            <v>屋内</v>
          </cell>
          <cell r="T611" t="str">
            <v>住居</v>
          </cell>
        </row>
        <row r="612">
          <cell r="B612">
            <v>46239</v>
          </cell>
          <cell r="D612">
            <v>18</v>
          </cell>
          <cell r="J612" t="str">
            <v>西区</v>
          </cell>
          <cell r="K612" t="str">
            <v>70代</v>
          </cell>
          <cell r="N612" t="str">
            <v>男</v>
          </cell>
          <cell r="P612" t="str">
            <v>中等症</v>
          </cell>
          <cell r="S612" t="str">
            <v>屋外</v>
          </cell>
          <cell r="T612" t="str">
            <v>道路</v>
          </cell>
        </row>
        <row r="613">
          <cell r="B613">
            <v>46239</v>
          </cell>
          <cell r="D613">
            <v>19</v>
          </cell>
          <cell r="J613" t="str">
            <v>安佐南区</v>
          </cell>
          <cell r="K613" t="str">
            <v>50代</v>
          </cell>
          <cell r="N613" t="str">
            <v>男</v>
          </cell>
          <cell r="P613" t="str">
            <v>軽症</v>
          </cell>
          <cell r="S613" t="str">
            <v>屋内</v>
          </cell>
          <cell r="T613" t="str">
            <v>公衆出入り場所</v>
          </cell>
        </row>
        <row r="614">
          <cell r="B614">
            <v>46240</v>
          </cell>
          <cell r="D614">
            <v>9</v>
          </cell>
          <cell r="J614" t="str">
            <v>安芸区</v>
          </cell>
          <cell r="K614" t="str">
            <v>80代</v>
          </cell>
          <cell r="N614" t="str">
            <v>男</v>
          </cell>
          <cell r="P614" t="str">
            <v>中等症</v>
          </cell>
          <cell r="S614" t="str">
            <v>屋内</v>
          </cell>
          <cell r="T614" t="str">
            <v>住居</v>
          </cell>
        </row>
        <row r="615">
          <cell r="B615">
            <v>46240</v>
          </cell>
          <cell r="D615">
            <v>10</v>
          </cell>
          <cell r="J615" t="str">
            <v>中区</v>
          </cell>
          <cell r="K615" t="str">
            <v>50代</v>
          </cell>
          <cell r="N615" t="str">
            <v>女</v>
          </cell>
          <cell r="P615" t="str">
            <v>中等症</v>
          </cell>
          <cell r="S615" t="str">
            <v>屋内</v>
          </cell>
          <cell r="T615" t="str">
            <v>公衆出入り場所</v>
          </cell>
        </row>
        <row r="616">
          <cell r="B616">
            <v>46240</v>
          </cell>
          <cell r="D616">
            <v>10</v>
          </cell>
          <cell r="J616" t="str">
            <v>中区</v>
          </cell>
          <cell r="K616" t="str">
            <v>10代</v>
          </cell>
          <cell r="N616" t="str">
            <v>女</v>
          </cell>
          <cell r="P616" t="str">
            <v>中等症</v>
          </cell>
          <cell r="S616" t="str">
            <v>屋内</v>
          </cell>
          <cell r="T616" t="str">
            <v>公衆出入り場所</v>
          </cell>
        </row>
        <row r="617">
          <cell r="B617">
            <v>46240</v>
          </cell>
          <cell r="D617">
            <v>10</v>
          </cell>
          <cell r="J617" t="str">
            <v>南区</v>
          </cell>
          <cell r="K617" t="str">
            <v>80代</v>
          </cell>
          <cell r="N617" t="str">
            <v>女</v>
          </cell>
          <cell r="P617" t="str">
            <v>重症</v>
          </cell>
          <cell r="S617" t="str">
            <v>屋内</v>
          </cell>
          <cell r="T617" t="str">
            <v>公衆出入り場所</v>
          </cell>
        </row>
        <row r="618">
          <cell r="B618">
            <v>46240</v>
          </cell>
          <cell r="D618">
            <v>10</v>
          </cell>
          <cell r="J618" t="str">
            <v>西区</v>
          </cell>
          <cell r="K618" t="str">
            <v>40代</v>
          </cell>
          <cell r="N618" t="str">
            <v>男</v>
          </cell>
          <cell r="P618" t="str">
            <v>中等症</v>
          </cell>
          <cell r="S618" t="str">
            <v>屋外</v>
          </cell>
          <cell r="T618" t="str">
            <v>道路</v>
          </cell>
        </row>
        <row r="619">
          <cell r="B619">
            <v>46240</v>
          </cell>
          <cell r="D619">
            <v>10</v>
          </cell>
          <cell r="J619" t="str">
            <v>南区</v>
          </cell>
          <cell r="K619" t="str">
            <v>50代</v>
          </cell>
          <cell r="N619" t="str">
            <v>男</v>
          </cell>
          <cell r="P619" t="str">
            <v>軽症</v>
          </cell>
          <cell r="S619" t="str">
            <v>屋内</v>
          </cell>
          <cell r="T619" t="str">
            <v>公衆出入り場所</v>
          </cell>
        </row>
        <row r="620">
          <cell r="B620">
            <v>46240</v>
          </cell>
          <cell r="D620">
            <v>10</v>
          </cell>
          <cell r="J620" t="str">
            <v>南区</v>
          </cell>
          <cell r="K620" t="str">
            <v>90代</v>
          </cell>
          <cell r="N620" t="str">
            <v>男</v>
          </cell>
          <cell r="P620" t="str">
            <v>軽症</v>
          </cell>
          <cell r="S620" t="str">
            <v>屋外</v>
          </cell>
          <cell r="T620" t="str">
            <v>公衆出入り場所</v>
          </cell>
        </row>
        <row r="621">
          <cell r="B621">
            <v>46240</v>
          </cell>
          <cell r="D621">
            <v>11</v>
          </cell>
          <cell r="J621" t="str">
            <v>中区</v>
          </cell>
          <cell r="K621" t="str">
            <v>70代</v>
          </cell>
          <cell r="N621" t="str">
            <v>女</v>
          </cell>
          <cell r="P621" t="str">
            <v>軽症</v>
          </cell>
          <cell r="S621" t="str">
            <v>屋外</v>
          </cell>
          <cell r="T621" t="str">
            <v>道路</v>
          </cell>
        </row>
        <row r="622">
          <cell r="B622">
            <v>46240</v>
          </cell>
          <cell r="D622">
            <v>11</v>
          </cell>
          <cell r="J622" t="str">
            <v>中区</v>
          </cell>
          <cell r="K622" t="str">
            <v>20代</v>
          </cell>
          <cell r="N622" t="str">
            <v>女</v>
          </cell>
          <cell r="P622" t="str">
            <v>中等症</v>
          </cell>
          <cell r="S622" t="str">
            <v>屋内</v>
          </cell>
          <cell r="T622" t="str">
            <v>公衆出入り場所</v>
          </cell>
        </row>
        <row r="623">
          <cell r="B623">
            <v>46240</v>
          </cell>
          <cell r="D623">
            <v>14</v>
          </cell>
          <cell r="J623" t="str">
            <v>東区</v>
          </cell>
          <cell r="K623" t="str">
            <v>70代</v>
          </cell>
          <cell r="N623" t="str">
            <v>男</v>
          </cell>
          <cell r="P623" t="str">
            <v>中等症</v>
          </cell>
          <cell r="S623" t="str">
            <v>屋内</v>
          </cell>
          <cell r="T623" t="str">
            <v>住居</v>
          </cell>
        </row>
        <row r="624">
          <cell r="B624">
            <v>46240</v>
          </cell>
          <cell r="D624">
            <v>15</v>
          </cell>
          <cell r="J624" t="str">
            <v>東区</v>
          </cell>
          <cell r="K624" t="str">
            <v>50代</v>
          </cell>
          <cell r="N624" t="str">
            <v>男</v>
          </cell>
          <cell r="P624" t="str">
            <v>中等症</v>
          </cell>
          <cell r="S624" t="str">
            <v>屋外</v>
          </cell>
          <cell r="T624" t="str">
            <v>仕事場①【工場、作業所等】</v>
          </cell>
        </row>
        <row r="625">
          <cell r="B625">
            <v>46240</v>
          </cell>
          <cell r="D625">
            <v>15</v>
          </cell>
          <cell r="J625" t="str">
            <v>西区</v>
          </cell>
          <cell r="K625" t="str">
            <v>90代</v>
          </cell>
          <cell r="N625" t="str">
            <v>男</v>
          </cell>
          <cell r="P625" t="str">
            <v>中等症</v>
          </cell>
          <cell r="S625" t="str">
            <v>屋外</v>
          </cell>
          <cell r="T625" t="str">
            <v>道路</v>
          </cell>
        </row>
        <row r="626">
          <cell r="B626">
            <v>46240</v>
          </cell>
          <cell r="D626">
            <v>16</v>
          </cell>
          <cell r="J626" t="str">
            <v>南区</v>
          </cell>
          <cell r="K626" t="str">
            <v>80代</v>
          </cell>
          <cell r="N626" t="str">
            <v>女</v>
          </cell>
          <cell r="P626" t="str">
            <v>軽症</v>
          </cell>
          <cell r="S626" t="str">
            <v>屋内</v>
          </cell>
          <cell r="T626" t="str">
            <v>住居</v>
          </cell>
        </row>
        <row r="627">
          <cell r="B627">
            <v>46240</v>
          </cell>
          <cell r="D627">
            <v>16</v>
          </cell>
          <cell r="J627" t="str">
            <v>佐伯区</v>
          </cell>
          <cell r="K627" t="str">
            <v>70代</v>
          </cell>
          <cell r="N627" t="str">
            <v>男</v>
          </cell>
          <cell r="P627" t="str">
            <v>軽症</v>
          </cell>
          <cell r="S627" t="str">
            <v>屋外</v>
          </cell>
          <cell r="T627" t="str">
            <v>道路</v>
          </cell>
        </row>
        <row r="628">
          <cell r="B628">
            <v>46240</v>
          </cell>
          <cell r="D628">
            <v>17</v>
          </cell>
          <cell r="J628" t="str">
            <v>東区</v>
          </cell>
          <cell r="K628" t="str">
            <v>10代</v>
          </cell>
          <cell r="N628" t="str">
            <v>女</v>
          </cell>
          <cell r="P628" t="str">
            <v>軽症</v>
          </cell>
          <cell r="S628" t="str">
            <v>屋内</v>
          </cell>
          <cell r="T628" t="str">
            <v>教育機関</v>
          </cell>
        </row>
        <row r="629">
          <cell r="B629">
            <v>46240</v>
          </cell>
          <cell r="D629">
            <v>17</v>
          </cell>
          <cell r="J629" t="str">
            <v>安佐北区</v>
          </cell>
          <cell r="K629" t="str">
            <v>80代</v>
          </cell>
          <cell r="N629" t="str">
            <v>男</v>
          </cell>
          <cell r="P629" t="str">
            <v>中等症</v>
          </cell>
          <cell r="S629" t="str">
            <v>屋内</v>
          </cell>
          <cell r="T629" t="str">
            <v>住居</v>
          </cell>
        </row>
        <row r="630">
          <cell r="B630">
            <v>46240</v>
          </cell>
          <cell r="D630">
            <v>18</v>
          </cell>
          <cell r="J630" t="str">
            <v>中区</v>
          </cell>
          <cell r="K630" t="str">
            <v>70代</v>
          </cell>
          <cell r="N630" t="str">
            <v>男</v>
          </cell>
          <cell r="P630" t="str">
            <v>中等症</v>
          </cell>
          <cell r="S630" t="str">
            <v>屋内</v>
          </cell>
          <cell r="T630" t="str">
            <v>住居</v>
          </cell>
        </row>
        <row r="631">
          <cell r="B631">
            <v>46240</v>
          </cell>
          <cell r="D631">
            <v>21</v>
          </cell>
          <cell r="J631" t="str">
            <v>南区</v>
          </cell>
          <cell r="K631" t="str">
            <v>60代</v>
          </cell>
          <cell r="N631" t="str">
            <v>男</v>
          </cell>
          <cell r="P631" t="str">
            <v>軽症</v>
          </cell>
          <cell r="S631" t="str">
            <v>屋内</v>
          </cell>
          <cell r="T631" t="str">
            <v>住居</v>
          </cell>
        </row>
        <row r="632">
          <cell r="B632">
            <v>46241</v>
          </cell>
          <cell r="D632">
            <v>6</v>
          </cell>
          <cell r="J632" t="str">
            <v>南区</v>
          </cell>
          <cell r="K632" t="str">
            <v>80代</v>
          </cell>
          <cell r="N632" t="str">
            <v>男</v>
          </cell>
          <cell r="P632" t="str">
            <v>軽症</v>
          </cell>
          <cell r="S632" t="str">
            <v>屋内</v>
          </cell>
          <cell r="T632" t="str">
            <v>教育機関</v>
          </cell>
        </row>
        <row r="633">
          <cell r="B633">
            <v>46241</v>
          </cell>
          <cell r="D633">
            <v>9</v>
          </cell>
          <cell r="J633" t="str">
            <v>東区</v>
          </cell>
          <cell r="K633" t="str">
            <v>60代</v>
          </cell>
          <cell r="N633" t="str">
            <v>女</v>
          </cell>
          <cell r="P633" t="str">
            <v>中等症</v>
          </cell>
          <cell r="S633" t="str">
            <v>屋外</v>
          </cell>
          <cell r="T633" t="str">
            <v>道路</v>
          </cell>
        </row>
        <row r="634">
          <cell r="B634">
            <v>46241</v>
          </cell>
          <cell r="D634">
            <v>9</v>
          </cell>
          <cell r="J634" t="str">
            <v>安佐北区</v>
          </cell>
          <cell r="K634" t="str">
            <v>70代</v>
          </cell>
          <cell r="N634" t="str">
            <v>男</v>
          </cell>
          <cell r="P634" t="str">
            <v>中等症</v>
          </cell>
          <cell r="S634" t="str">
            <v>屋内</v>
          </cell>
          <cell r="T634" t="str">
            <v>住居</v>
          </cell>
        </row>
        <row r="635">
          <cell r="B635">
            <v>46241</v>
          </cell>
          <cell r="D635">
            <v>9</v>
          </cell>
          <cell r="J635" t="str">
            <v>安佐北区</v>
          </cell>
          <cell r="K635" t="str">
            <v>80代</v>
          </cell>
          <cell r="N635" t="str">
            <v>女</v>
          </cell>
          <cell r="P635" t="str">
            <v>軽症</v>
          </cell>
          <cell r="S635" t="str">
            <v>屋外</v>
          </cell>
          <cell r="T635" t="str">
            <v>道路</v>
          </cell>
        </row>
        <row r="636">
          <cell r="B636">
            <v>46241</v>
          </cell>
          <cell r="D636">
            <v>10</v>
          </cell>
          <cell r="J636" t="str">
            <v>安佐南区</v>
          </cell>
          <cell r="K636" t="str">
            <v>20代</v>
          </cell>
          <cell r="N636" t="str">
            <v>女</v>
          </cell>
          <cell r="P636" t="str">
            <v>軽症</v>
          </cell>
          <cell r="S636" t="str">
            <v>屋内</v>
          </cell>
          <cell r="T636" t="str">
            <v>仕事場①【工場、作業所等】</v>
          </cell>
        </row>
        <row r="637">
          <cell r="B637">
            <v>46241</v>
          </cell>
          <cell r="D637">
            <v>10</v>
          </cell>
          <cell r="J637" t="str">
            <v>佐伯区</v>
          </cell>
          <cell r="K637" t="str">
            <v>80代</v>
          </cell>
          <cell r="N637" t="str">
            <v>女</v>
          </cell>
          <cell r="P637" t="str">
            <v>中等症</v>
          </cell>
          <cell r="S637" t="str">
            <v>屋内</v>
          </cell>
          <cell r="T637" t="str">
            <v>住居</v>
          </cell>
        </row>
        <row r="638">
          <cell r="B638">
            <v>46241</v>
          </cell>
          <cell r="D638">
            <v>11</v>
          </cell>
          <cell r="J638" t="str">
            <v>南区</v>
          </cell>
          <cell r="K638" t="str">
            <v>20代</v>
          </cell>
          <cell r="N638" t="str">
            <v>男</v>
          </cell>
          <cell r="P638" t="str">
            <v>軽症</v>
          </cell>
          <cell r="S638" t="str">
            <v>屋外</v>
          </cell>
          <cell r="T638" t="str">
            <v>仕事場①【工場、作業所等】</v>
          </cell>
        </row>
        <row r="639">
          <cell r="B639">
            <v>46241</v>
          </cell>
          <cell r="D639">
            <v>11</v>
          </cell>
          <cell r="J639" t="str">
            <v>安佐南区</v>
          </cell>
          <cell r="K639" t="str">
            <v>10代</v>
          </cell>
          <cell r="N639" t="str">
            <v>男</v>
          </cell>
          <cell r="P639" t="str">
            <v>軽症</v>
          </cell>
          <cell r="S639" t="str">
            <v>屋外</v>
          </cell>
          <cell r="T639" t="str">
            <v>公衆出入り場所</v>
          </cell>
        </row>
        <row r="640">
          <cell r="B640">
            <v>46241</v>
          </cell>
          <cell r="D640">
            <v>11</v>
          </cell>
          <cell r="J640" t="str">
            <v>安佐南区</v>
          </cell>
          <cell r="K640" t="str">
            <v>10代</v>
          </cell>
          <cell r="N640" t="str">
            <v>男</v>
          </cell>
          <cell r="P640" t="str">
            <v>軽症</v>
          </cell>
          <cell r="S640" t="str">
            <v>屋外</v>
          </cell>
          <cell r="T640" t="str">
            <v>公衆出入り場所</v>
          </cell>
        </row>
        <row r="641">
          <cell r="B641">
            <v>46241</v>
          </cell>
          <cell r="D641">
            <v>12</v>
          </cell>
          <cell r="J641" t="str">
            <v>東区</v>
          </cell>
          <cell r="K641" t="str">
            <v>90代</v>
          </cell>
          <cell r="N641" t="str">
            <v>男</v>
          </cell>
          <cell r="P641" t="str">
            <v>中等症</v>
          </cell>
          <cell r="S641" t="str">
            <v>屋内</v>
          </cell>
          <cell r="T641" t="str">
            <v>住居</v>
          </cell>
        </row>
        <row r="642">
          <cell r="B642">
            <v>46241</v>
          </cell>
          <cell r="D642">
            <v>13</v>
          </cell>
          <cell r="J642" t="str">
            <v>西区</v>
          </cell>
          <cell r="K642" t="str">
            <v>50代</v>
          </cell>
          <cell r="N642" t="str">
            <v>男</v>
          </cell>
          <cell r="P642" t="str">
            <v>軽症</v>
          </cell>
          <cell r="S642" t="str">
            <v>屋内</v>
          </cell>
          <cell r="T642" t="str">
            <v>住居</v>
          </cell>
        </row>
        <row r="643">
          <cell r="B643">
            <v>46241</v>
          </cell>
          <cell r="D643">
            <v>14</v>
          </cell>
          <cell r="J643" t="str">
            <v>安佐南区</v>
          </cell>
          <cell r="K643" t="str">
            <v>70代</v>
          </cell>
          <cell r="N643" t="str">
            <v>女</v>
          </cell>
          <cell r="P643" t="str">
            <v>中等症</v>
          </cell>
          <cell r="S643" t="str">
            <v>屋外</v>
          </cell>
          <cell r="T643" t="str">
            <v>その他</v>
          </cell>
        </row>
        <row r="644">
          <cell r="B644">
            <v>46241</v>
          </cell>
          <cell r="D644">
            <v>14</v>
          </cell>
          <cell r="J644" t="str">
            <v>西区</v>
          </cell>
          <cell r="K644" t="str">
            <v>80代</v>
          </cell>
          <cell r="N644" t="str">
            <v>男</v>
          </cell>
          <cell r="P644" t="str">
            <v>中等症</v>
          </cell>
          <cell r="S644" t="str">
            <v>屋外</v>
          </cell>
          <cell r="T644" t="str">
            <v>道路</v>
          </cell>
        </row>
        <row r="645">
          <cell r="B645">
            <v>46241</v>
          </cell>
          <cell r="D645">
            <v>14</v>
          </cell>
          <cell r="J645" t="str">
            <v>安佐北区</v>
          </cell>
          <cell r="K645" t="str">
            <v>80代</v>
          </cell>
          <cell r="N645" t="str">
            <v>女</v>
          </cell>
          <cell r="P645" t="str">
            <v>中等症</v>
          </cell>
          <cell r="S645" t="str">
            <v>屋内</v>
          </cell>
          <cell r="T645" t="str">
            <v>住居</v>
          </cell>
        </row>
        <row r="646">
          <cell r="B646">
            <v>46241</v>
          </cell>
          <cell r="D646">
            <v>14</v>
          </cell>
          <cell r="J646" t="str">
            <v>安佐南区</v>
          </cell>
          <cell r="K646" t="str">
            <v>40代</v>
          </cell>
          <cell r="N646" t="str">
            <v>男</v>
          </cell>
          <cell r="P646" t="str">
            <v>軽症</v>
          </cell>
          <cell r="S646" t="str">
            <v>屋内</v>
          </cell>
          <cell r="T646" t="str">
            <v>公衆出入り場所</v>
          </cell>
        </row>
        <row r="647">
          <cell r="B647">
            <v>46241</v>
          </cell>
          <cell r="D647">
            <v>16</v>
          </cell>
          <cell r="J647" t="str">
            <v>安佐南区</v>
          </cell>
          <cell r="K647" t="str">
            <v>80代</v>
          </cell>
          <cell r="N647" t="str">
            <v>女</v>
          </cell>
          <cell r="P647" t="str">
            <v>軽症</v>
          </cell>
          <cell r="S647" t="str">
            <v>屋内</v>
          </cell>
          <cell r="T647" t="str">
            <v>住居</v>
          </cell>
        </row>
        <row r="648">
          <cell r="B648">
            <v>46241</v>
          </cell>
          <cell r="D648">
            <v>16</v>
          </cell>
          <cell r="J648" t="str">
            <v>佐伯区</v>
          </cell>
          <cell r="K648" t="str">
            <v>80代</v>
          </cell>
          <cell r="N648" t="str">
            <v>男</v>
          </cell>
          <cell r="P648" t="str">
            <v>軽症</v>
          </cell>
          <cell r="S648" t="str">
            <v>屋内</v>
          </cell>
          <cell r="T648" t="str">
            <v>住居</v>
          </cell>
        </row>
        <row r="649">
          <cell r="B649">
            <v>46241</v>
          </cell>
          <cell r="D649">
            <v>18</v>
          </cell>
          <cell r="J649" t="str">
            <v>坂町</v>
          </cell>
          <cell r="K649" t="str">
            <v>80代</v>
          </cell>
          <cell r="N649" t="str">
            <v>男</v>
          </cell>
          <cell r="P649" t="str">
            <v>軽症</v>
          </cell>
          <cell r="S649" t="str">
            <v>屋内</v>
          </cell>
          <cell r="T649" t="str">
            <v>住居</v>
          </cell>
        </row>
        <row r="650">
          <cell r="B650">
            <v>46241</v>
          </cell>
          <cell r="D650">
            <v>18</v>
          </cell>
          <cell r="J650" t="str">
            <v>安佐南区</v>
          </cell>
          <cell r="K650" t="str">
            <v>30代</v>
          </cell>
          <cell r="N650" t="str">
            <v>女</v>
          </cell>
          <cell r="P650" t="str">
            <v>軽症</v>
          </cell>
          <cell r="S650" t="str">
            <v>屋内</v>
          </cell>
          <cell r="T650" t="str">
            <v>住居</v>
          </cell>
        </row>
        <row r="651">
          <cell r="B651">
            <v>46242</v>
          </cell>
          <cell r="D651">
            <v>2</v>
          </cell>
          <cell r="J651" t="str">
            <v>安芸区</v>
          </cell>
          <cell r="K651" t="str">
            <v>50代</v>
          </cell>
          <cell r="N651" t="str">
            <v>男</v>
          </cell>
          <cell r="P651" t="str">
            <v>中等症</v>
          </cell>
          <cell r="S651" t="str">
            <v>屋内</v>
          </cell>
          <cell r="T651" t="str">
            <v>公衆出入り場所</v>
          </cell>
        </row>
        <row r="652">
          <cell r="B652">
            <v>46242</v>
          </cell>
          <cell r="D652">
            <v>4</v>
          </cell>
          <cell r="J652" t="str">
            <v>中区</v>
          </cell>
          <cell r="K652" t="str">
            <v>50代</v>
          </cell>
          <cell r="N652" t="str">
            <v>男</v>
          </cell>
          <cell r="P652" t="str">
            <v>重症</v>
          </cell>
          <cell r="S652" t="str">
            <v>屋内</v>
          </cell>
          <cell r="T652" t="str">
            <v>住居</v>
          </cell>
        </row>
        <row r="653">
          <cell r="B653">
            <v>46242</v>
          </cell>
          <cell r="D653">
            <v>8</v>
          </cell>
          <cell r="J653" t="str">
            <v>安芸区</v>
          </cell>
          <cell r="K653" t="str">
            <v>60代</v>
          </cell>
          <cell r="N653" t="str">
            <v>男</v>
          </cell>
          <cell r="P653" t="str">
            <v>重症</v>
          </cell>
          <cell r="S653" t="str">
            <v>屋内</v>
          </cell>
          <cell r="T653" t="str">
            <v>仕事場①【工場、作業所等】</v>
          </cell>
        </row>
        <row r="654">
          <cell r="B654">
            <v>46242</v>
          </cell>
          <cell r="D654">
            <v>11</v>
          </cell>
          <cell r="J654" t="str">
            <v>安芸区</v>
          </cell>
          <cell r="K654" t="str">
            <v>80代</v>
          </cell>
          <cell r="N654" t="str">
            <v>女</v>
          </cell>
          <cell r="P654" t="str">
            <v>中等症</v>
          </cell>
          <cell r="S654" t="str">
            <v>屋外</v>
          </cell>
          <cell r="T654" t="str">
            <v>住居</v>
          </cell>
        </row>
        <row r="655">
          <cell r="B655">
            <v>46242</v>
          </cell>
          <cell r="D655">
            <v>11</v>
          </cell>
          <cell r="J655" t="str">
            <v>安佐北区</v>
          </cell>
          <cell r="K655" t="str">
            <v>30代</v>
          </cell>
          <cell r="N655" t="str">
            <v>男</v>
          </cell>
          <cell r="P655" t="str">
            <v>軽症</v>
          </cell>
          <cell r="S655" t="str">
            <v>屋外</v>
          </cell>
          <cell r="T655" t="str">
            <v>公衆出入り場所</v>
          </cell>
        </row>
        <row r="656">
          <cell r="B656">
            <v>46242</v>
          </cell>
          <cell r="D656">
            <v>12</v>
          </cell>
          <cell r="J656" t="str">
            <v>中区</v>
          </cell>
          <cell r="K656" t="str">
            <v>40代</v>
          </cell>
          <cell r="N656" t="str">
            <v>男</v>
          </cell>
          <cell r="P656" t="str">
            <v>軽症</v>
          </cell>
          <cell r="S656" t="str">
            <v>屋内</v>
          </cell>
          <cell r="T656" t="str">
            <v>公衆出入り場所</v>
          </cell>
        </row>
        <row r="657">
          <cell r="B657">
            <v>46242</v>
          </cell>
          <cell r="D657">
            <v>15</v>
          </cell>
          <cell r="J657" t="str">
            <v>安佐南区</v>
          </cell>
          <cell r="K657" t="str">
            <v>10代</v>
          </cell>
          <cell r="N657" t="str">
            <v>男</v>
          </cell>
          <cell r="P657" t="str">
            <v>軽症</v>
          </cell>
          <cell r="S657" t="str">
            <v>屋外</v>
          </cell>
          <cell r="T657" t="str">
            <v>仕事場①【工場、作業所等】</v>
          </cell>
        </row>
        <row r="658">
          <cell r="B658">
            <v>46242</v>
          </cell>
          <cell r="D658">
            <v>15</v>
          </cell>
          <cell r="J658" t="str">
            <v>中区</v>
          </cell>
          <cell r="K658" t="str">
            <v>80代</v>
          </cell>
          <cell r="N658" t="str">
            <v>女</v>
          </cell>
          <cell r="P658" t="str">
            <v>軽症</v>
          </cell>
          <cell r="S658" t="str">
            <v>屋内</v>
          </cell>
          <cell r="T658" t="str">
            <v>住居</v>
          </cell>
        </row>
        <row r="659">
          <cell r="B659">
            <v>46242</v>
          </cell>
          <cell r="D659">
            <v>15</v>
          </cell>
          <cell r="J659" t="str">
            <v>安佐南区</v>
          </cell>
          <cell r="K659" t="str">
            <v>80代</v>
          </cell>
          <cell r="N659" t="str">
            <v>男</v>
          </cell>
          <cell r="P659" t="str">
            <v>重症</v>
          </cell>
          <cell r="S659" t="str">
            <v>屋内</v>
          </cell>
          <cell r="T659" t="str">
            <v>住居</v>
          </cell>
        </row>
        <row r="660">
          <cell r="B660">
            <v>46242</v>
          </cell>
          <cell r="D660">
            <v>16</v>
          </cell>
          <cell r="J660" t="str">
            <v>安芸区</v>
          </cell>
          <cell r="K660" t="str">
            <v>70代</v>
          </cell>
          <cell r="N660" t="str">
            <v>女</v>
          </cell>
          <cell r="P660" t="str">
            <v>中等症</v>
          </cell>
          <cell r="S660" t="str">
            <v>屋内</v>
          </cell>
          <cell r="T660" t="str">
            <v>住居</v>
          </cell>
        </row>
        <row r="661">
          <cell r="B661">
            <v>46242</v>
          </cell>
          <cell r="D661">
            <v>17</v>
          </cell>
          <cell r="J661" t="str">
            <v>佐伯区</v>
          </cell>
          <cell r="K661" t="str">
            <v>50代</v>
          </cell>
          <cell r="N661" t="str">
            <v>女</v>
          </cell>
          <cell r="P661" t="str">
            <v>軽症</v>
          </cell>
          <cell r="S661" t="str">
            <v>屋内</v>
          </cell>
          <cell r="T661" t="str">
            <v>住居</v>
          </cell>
        </row>
        <row r="662">
          <cell r="B662">
            <v>46242</v>
          </cell>
          <cell r="D662">
            <v>17</v>
          </cell>
          <cell r="J662" t="str">
            <v>佐伯区</v>
          </cell>
          <cell r="K662" t="str">
            <v>60代</v>
          </cell>
          <cell r="N662" t="str">
            <v>男</v>
          </cell>
          <cell r="P662" t="str">
            <v>軽症</v>
          </cell>
          <cell r="S662" t="str">
            <v>屋外</v>
          </cell>
          <cell r="T662" t="str">
            <v>公衆出入り場所</v>
          </cell>
        </row>
        <row r="663">
          <cell r="B663">
            <v>46242</v>
          </cell>
          <cell r="D663">
            <v>18</v>
          </cell>
          <cell r="J663" t="str">
            <v>安佐北区</v>
          </cell>
          <cell r="K663" t="str">
            <v>50代</v>
          </cell>
          <cell r="N663" t="str">
            <v>女</v>
          </cell>
          <cell r="P663" t="str">
            <v>軽症</v>
          </cell>
          <cell r="S663" t="str">
            <v>屋外</v>
          </cell>
          <cell r="T663" t="str">
            <v>住居</v>
          </cell>
        </row>
        <row r="664">
          <cell r="B664">
            <v>46242</v>
          </cell>
          <cell r="D664">
            <v>20</v>
          </cell>
          <cell r="J664" t="str">
            <v>佐伯区</v>
          </cell>
          <cell r="K664" t="str">
            <v>30代</v>
          </cell>
          <cell r="N664" t="str">
            <v>男</v>
          </cell>
          <cell r="P664" t="str">
            <v>軽症</v>
          </cell>
          <cell r="S664" t="str">
            <v>屋外</v>
          </cell>
          <cell r="T664" t="str">
            <v>道路</v>
          </cell>
        </row>
        <row r="665">
          <cell r="B665">
            <v>46242</v>
          </cell>
          <cell r="D665">
            <v>21</v>
          </cell>
          <cell r="J665" t="str">
            <v>中区</v>
          </cell>
          <cell r="K665" t="str">
            <v>30代</v>
          </cell>
          <cell r="N665" t="str">
            <v>男</v>
          </cell>
          <cell r="P665" t="str">
            <v>軽症</v>
          </cell>
          <cell r="S665" t="str">
            <v>屋内</v>
          </cell>
          <cell r="T665" t="str">
            <v>公衆出入り場所</v>
          </cell>
        </row>
        <row r="666">
          <cell r="B666">
            <v>46243</v>
          </cell>
          <cell r="D666">
            <v>2</v>
          </cell>
          <cell r="J666" t="str">
            <v>西区</v>
          </cell>
          <cell r="K666" t="str">
            <v>40代</v>
          </cell>
          <cell r="N666" t="str">
            <v>男</v>
          </cell>
          <cell r="P666" t="str">
            <v>軽症</v>
          </cell>
          <cell r="S666" t="str">
            <v>屋内</v>
          </cell>
          <cell r="T666" t="str">
            <v>住居</v>
          </cell>
        </row>
        <row r="667">
          <cell r="B667">
            <v>46243</v>
          </cell>
          <cell r="D667">
            <v>7</v>
          </cell>
          <cell r="J667" t="str">
            <v>安佐南区</v>
          </cell>
          <cell r="K667" t="str">
            <v>70代</v>
          </cell>
          <cell r="N667" t="str">
            <v>男</v>
          </cell>
          <cell r="P667" t="str">
            <v>軽症</v>
          </cell>
          <cell r="S667" t="str">
            <v>屋内</v>
          </cell>
          <cell r="T667" t="str">
            <v>住居</v>
          </cell>
        </row>
        <row r="668">
          <cell r="B668">
            <v>46243</v>
          </cell>
          <cell r="D668">
            <v>8</v>
          </cell>
          <cell r="J668" t="str">
            <v>南区</v>
          </cell>
          <cell r="K668" t="str">
            <v>80代</v>
          </cell>
          <cell r="N668" t="str">
            <v>女</v>
          </cell>
          <cell r="P668" t="str">
            <v>軽症</v>
          </cell>
          <cell r="S668" t="str">
            <v>屋外</v>
          </cell>
          <cell r="T668" t="str">
            <v>道路</v>
          </cell>
        </row>
        <row r="669">
          <cell r="B669">
            <v>46243</v>
          </cell>
          <cell r="D669">
            <v>8</v>
          </cell>
          <cell r="J669" t="str">
            <v>西区</v>
          </cell>
          <cell r="K669" t="str">
            <v>90代</v>
          </cell>
          <cell r="N669" t="str">
            <v>女</v>
          </cell>
          <cell r="P669" t="str">
            <v>中等症</v>
          </cell>
          <cell r="S669" t="str">
            <v>屋内</v>
          </cell>
          <cell r="T669" t="str">
            <v>公衆出入り場所</v>
          </cell>
        </row>
        <row r="670">
          <cell r="B670">
            <v>46243</v>
          </cell>
          <cell r="D670">
            <v>12</v>
          </cell>
          <cell r="J670" t="str">
            <v>南区</v>
          </cell>
          <cell r="K670" t="str">
            <v>70代</v>
          </cell>
          <cell r="N670" t="str">
            <v>男</v>
          </cell>
          <cell r="P670" t="str">
            <v>軽症</v>
          </cell>
          <cell r="S670" t="str">
            <v>屋内</v>
          </cell>
          <cell r="T670" t="str">
            <v>住居</v>
          </cell>
        </row>
        <row r="671">
          <cell r="B671">
            <v>46243</v>
          </cell>
          <cell r="D671">
            <v>14</v>
          </cell>
          <cell r="J671" t="str">
            <v>西区</v>
          </cell>
          <cell r="K671" t="str">
            <v>80代</v>
          </cell>
          <cell r="N671" t="str">
            <v>女</v>
          </cell>
          <cell r="P671" t="str">
            <v>中等症</v>
          </cell>
          <cell r="S671" t="str">
            <v>屋内</v>
          </cell>
          <cell r="T671" t="str">
            <v>住居</v>
          </cell>
        </row>
        <row r="672">
          <cell r="B672">
            <v>46243</v>
          </cell>
          <cell r="D672">
            <v>14</v>
          </cell>
          <cell r="J672" t="str">
            <v>中区</v>
          </cell>
          <cell r="K672" t="str">
            <v>80代</v>
          </cell>
          <cell r="N672" t="str">
            <v>女</v>
          </cell>
          <cell r="P672" t="str">
            <v>中等症</v>
          </cell>
          <cell r="S672" t="str">
            <v>屋内</v>
          </cell>
          <cell r="T672" t="str">
            <v>住居</v>
          </cell>
        </row>
        <row r="673">
          <cell r="B673">
            <v>46243</v>
          </cell>
          <cell r="D673">
            <v>16</v>
          </cell>
          <cell r="J673" t="str">
            <v>佐伯区</v>
          </cell>
          <cell r="K673" t="str">
            <v>70代</v>
          </cell>
          <cell r="N673" t="str">
            <v>女</v>
          </cell>
          <cell r="P673" t="str">
            <v>軽症</v>
          </cell>
          <cell r="S673" t="str">
            <v>屋内</v>
          </cell>
          <cell r="T673" t="str">
            <v>住居</v>
          </cell>
        </row>
        <row r="674">
          <cell r="B674">
            <v>46243</v>
          </cell>
          <cell r="D674">
            <v>18</v>
          </cell>
          <cell r="J674" t="str">
            <v>西区</v>
          </cell>
          <cell r="K674" t="str">
            <v>80代</v>
          </cell>
          <cell r="N674" t="str">
            <v>男</v>
          </cell>
          <cell r="P674" t="str">
            <v>中等症</v>
          </cell>
          <cell r="S674" t="str">
            <v>屋外</v>
          </cell>
          <cell r="T674" t="str">
            <v>道路</v>
          </cell>
        </row>
        <row r="675">
          <cell r="B675">
            <v>46243</v>
          </cell>
          <cell r="D675">
            <v>19</v>
          </cell>
          <cell r="J675" t="str">
            <v>中区</v>
          </cell>
          <cell r="K675" t="str">
            <v>10歳未満</v>
          </cell>
          <cell r="N675" t="str">
            <v>男</v>
          </cell>
          <cell r="P675" t="str">
            <v>中等症</v>
          </cell>
          <cell r="S675" t="str">
            <v>屋内</v>
          </cell>
          <cell r="T675" t="str">
            <v>住居</v>
          </cell>
        </row>
        <row r="676">
          <cell r="B676">
            <v>46243</v>
          </cell>
          <cell r="D676">
            <v>21</v>
          </cell>
          <cell r="J676" t="str">
            <v>安佐北区</v>
          </cell>
          <cell r="K676" t="str">
            <v>80代</v>
          </cell>
          <cell r="N676" t="str">
            <v>女</v>
          </cell>
          <cell r="P676" t="str">
            <v>軽症</v>
          </cell>
          <cell r="S676" t="str">
            <v>屋内</v>
          </cell>
          <cell r="T676" t="str">
            <v>住居</v>
          </cell>
        </row>
        <row r="677">
          <cell r="B677">
            <v>46244</v>
          </cell>
          <cell r="D677">
            <v>8</v>
          </cell>
          <cell r="J677" t="str">
            <v>中区</v>
          </cell>
          <cell r="K677" t="str">
            <v>80代</v>
          </cell>
          <cell r="N677" t="str">
            <v>男</v>
          </cell>
          <cell r="P677" t="str">
            <v>軽症</v>
          </cell>
          <cell r="S677" t="str">
            <v>屋内</v>
          </cell>
          <cell r="T677" t="str">
            <v>住居</v>
          </cell>
        </row>
        <row r="678">
          <cell r="B678">
            <v>46244</v>
          </cell>
          <cell r="D678">
            <v>8</v>
          </cell>
          <cell r="J678" t="str">
            <v>西区</v>
          </cell>
          <cell r="K678" t="str">
            <v>70代</v>
          </cell>
          <cell r="N678" t="str">
            <v>女</v>
          </cell>
          <cell r="P678" t="str">
            <v>中等症</v>
          </cell>
          <cell r="S678" t="str">
            <v>屋内</v>
          </cell>
          <cell r="T678" t="str">
            <v>住居</v>
          </cell>
        </row>
        <row r="679">
          <cell r="B679">
            <v>46244</v>
          </cell>
          <cell r="D679">
            <v>8</v>
          </cell>
          <cell r="J679" t="str">
            <v>安佐南区</v>
          </cell>
          <cell r="K679" t="str">
            <v>80代</v>
          </cell>
          <cell r="N679" t="str">
            <v>女</v>
          </cell>
          <cell r="P679" t="str">
            <v>軽症</v>
          </cell>
          <cell r="S679" t="str">
            <v>屋内</v>
          </cell>
          <cell r="T679" t="str">
            <v>住居</v>
          </cell>
        </row>
        <row r="680">
          <cell r="B680">
            <v>46244</v>
          </cell>
          <cell r="D680">
            <v>9</v>
          </cell>
          <cell r="J680" t="str">
            <v>安佐南区</v>
          </cell>
          <cell r="K680" t="str">
            <v>90代</v>
          </cell>
          <cell r="N680" t="str">
            <v>女</v>
          </cell>
          <cell r="P680" t="str">
            <v>中等症</v>
          </cell>
          <cell r="S680" t="str">
            <v>屋内</v>
          </cell>
          <cell r="T680" t="str">
            <v>住居</v>
          </cell>
        </row>
        <row r="681">
          <cell r="B681">
            <v>46244</v>
          </cell>
          <cell r="D681">
            <v>10</v>
          </cell>
          <cell r="J681" t="str">
            <v>西区</v>
          </cell>
          <cell r="K681" t="str">
            <v>70代</v>
          </cell>
          <cell r="N681" t="str">
            <v>女</v>
          </cell>
          <cell r="P681" t="str">
            <v>軽症</v>
          </cell>
          <cell r="S681" t="str">
            <v>屋内</v>
          </cell>
          <cell r="T681" t="str">
            <v>住居</v>
          </cell>
        </row>
        <row r="682">
          <cell r="B682">
            <v>46244</v>
          </cell>
          <cell r="D682">
            <v>11</v>
          </cell>
          <cell r="J682" t="str">
            <v>東区</v>
          </cell>
          <cell r="K682" t="str">
            <v>10代</v>
          </cell>
          <cell r="N682" t="str">
            <v>女</v>
          </cell>
          <cell r="P682" t="str">
            <v>中等症</v>
          </cell>
          <cell r="S682" t="str">
            <v>屋外</v>
          </cell>
          <cell r="T682" t="str">
            <v>道路</v>
          </cell>
        </row>
        <row r="683">
          <cell r="B683">
            <v>46244</v>
          </cell>
          <cell r="D683">
            <v>11</v>
          </cell>
          <cell r="J683" t="str">
            <v>安佐北区</v>
          </cell>
          <cell r="K683" t="str">
            <v>60代</v>
          </cell>
          <cell r="N683" t="str">
            <v>女</v>
          </cell>
          <cell r="P683" t="str">
            <v>軽症</v>
          </cell>
          <cell r="S683" t="str">
            <v>屋内</v>
          </cell>
          <cell r="T683" t="str">
            <v>住居</v>
          </cell>
        </row>
        <row r="684">
          <cell r="B684">
            <v>46244</v>
          </cell>
          <cell r="D684">
            <v>14</v>
          </cell>
          <cell r="J684" t="str">
            <v>中区</v>
          </cell>
          <cell r="K684" t="str">
            <v>70代</v>
          </cell>
          <cell r="N684" t="str">
            <v>男</v>
          </cell>
          <cell r="P684" t="str">
            <v>中等症</v>
          </cell>
          <cell r="S684" t="str">
            <v>屋内</v>
          </cell>
          <cell r="T684" t="str">
            <v>住居</v>
          </cell>
        </row>
        <row r="685">
          <cell r="B685">
            <v>46244</v>
          </cell>
          <cell r="D685">
            <v>15</v>
          </cell>
          <cell r="J685" t="str">
            <v>南区</v>
          </cell>
          <cell r="K685" t="str">
            <v>90代</v>
          </cell>
          <cell r="N685" t="str">
            <v>男</v>
          </cell>
          <cell r="P685" t="str">
            <v>中等症</v>
          </cell>
          <cell r="S685" t="str">
            <v>屋内</v>
          </cell>
          <cell r="T685" t="str">
            <v>住居</v>
          </cell>
        </row>
        <row r="686">
          <cell r="B686">
            <v>46244</v>
          </cell>
          <cell r="D686">
            <v>15</v>
          </cell>
          <cell r="J686" t="str">
            <v>東区</v>
          </cell>
          <cell r="K686" t="str">
            <v>80代</v>
          </cell>
          <cell r="N686" t="str">
            <v>女</v>
          </cell>
          <cell r="P686" t="str">
            <v>重症</v>
          </cell>
          <cell r="S686" t="str">
            <v>屋内</v>
          </cell>
          <cell r="T686" t="str">
            <v>住居</v>
          </cell>
        </row>
        <row r="687">
          <cell r="B687">
            <v>46244</v>
          </cell>
          <cell r="D687">
            <v>16</v>
          </cell>
          <cell r="J687" t="str">
            <v>南区</v>
          </cell>
          <cell r="K687" t="str">
            <v>70代</v>
          </cell>
          <cell r="N687" t="str">
            <v>女</v>
          </cell>
          <cell r="P687" t="str">
            <v>軽症</v>
          </cell>
          <cell r="S687" t="str">
            <v>屋外</v>
          </cell>
          <cell r="T687" t="str">
            <v>道路</v>
          </cell>
        </row>
        <row r="688">
          <cell r="B688">
            <v>46244</v>
          </cell>
          <cell r="D688">
            <v>16</v>
          </cell>
          <cell r="J688" t="str">
            <v>東区</v>
          </cell>
          <cell r="K688" t="str">
            <v>70代</v>
          </cell>
          <cell r="N688" t="str">
            <v>男</v>
          </cell>
          <cell r="P688" t="str">
            <v>軽症</v>
          </cell>
          <cell r="S688" t="str">
            <v>屋内</v>
          </cell>
          <cell r="T688" t="str">
            <v>その他</v>
          </cell>
        </row>
        <row r="689">
          <cell r="B689">
            <v>46244</v>
          </cell>
          <cell r="D689">
            <v>22</v>
          </cell>
          <cell r="J689" t="str">
            <v>西区</v>
          </cell>
          <cell r="K689" t="str">
            <v>10代</v>
          </cell>
          <cell r="N689" t="str">
            <v>女</v>
          </cell>
          <cell r="P689" t="str">
            <v>軽症</v>
          </cell>
          <cell r="S689" t="str">
            <v>屋内</v>
          </cell>
          <cell r="T689" t="str">
            <v>住居</v>
          </cell>
        </row>
        <row r="690">
          <cell r="B690">
            <v>46245</v>
          </cell>
          <cell r="D690">
            <v>11</v>
          </cell>
          <cell r="J690" t="str">
            <v>西区</v>
          </cell>
          <cell r="K690" t="str">
            <v>70代</v>
          </cell>
          <cell r="N690" t="str">
            <v>男</v>
          </cell>
          <cell r="P690" t="str">
            <v>中等症</v>
          </cell>
          <cell r="S690" t="str">
            <v>屋外</v>
          </cell>
          <cell r="T690" t="str">
            <v>公衆出入り場所</v>
          </cell>
        </row>
        <row r="691">
          <cell r="B691">
            <v>46245</v>
          </cell>
          <cell r="D691">
            <v>12</v>
          </cell>
          <cell r="J691" t="str">
            <v>南区</v>
          </cell>
          <cell r="K691" t="str">
            <v>70代</v>
          </cell>
          <cell r="N691" t="str">
            <v>男</v>
          </cell>
          <cell r="P691" t="str">
            <v>軽症</v>
          </cell>
          <cell r="S691" t="str">
            <v>屋内</v>
          </cell>
          <cell r="T691" t="str">
            <v>公衆出入り場所</v>
          </cell>
        </row>
        <row r="692">
          <cell r="B692">
            <v>46245</v>
          </cell>
          <cell r="D692">
            <v>15</v>
          </cell>
          <cell r="J692" t="str">
            <v>安佐南区</v>
          </cell>
          <cell r="K692" t="str">
            <v>50代</v>
          </cell>
          <cell r="N692" t="str">
            <v>女</v>
          </cell>
          <cell r="P692" t="str">
            <v>軽症</v>
          </cell>
          <cell r="S692" t="str">
            <v>屋内</v>
          </cell>
          <cell r="T692" t="str">
            <v>住居</v>
          </cell>
        </row>
        <row r="693">
          <cell r="B693">
            <v>46245</v>
          </cell>
          <cell r="D693">
            <v>17</v>
          </cell>
          <cell r="J693" t="str">
            <v>熊野町</v>
          </cell>
          <cell r="K693" t="str">
            <v>40代</v>
          </cell>
          <cell r="N693" t="str">
            <v>男</v>
          </cell>
          <cell r="P693" t="str">
            <v>軽症</v>
          </cell>
          <cell r="S693" t="str">
            <v>屋内</v>
          </cell>
          <cell r="T693" t="str">
            <v>住居</v>
          </cell>
        </row>
        <row r="694">
          <cell r="B694">
            <v>46246</v>
          </cell>
          <cell r="D694">
            <v>8</v>
          </cell>
          <cell r="J694" t="str">
            <v>南区</v>
          </cell>
          <cell r="K694" t="str">
            <v>80代</v>
          </cell>
          <cell r="N694" t="str">
            <v>男</v>
          </cell>
          <cell r="P694" t="str">
            <v>軽症</v>
          </cell>
          <cell r="S694" t="str">
            <v>屋内</v>
          </cell>
          <cell r="T694" t="str">
            <v>住居</v>
          </cell>
        </row>
        <row r="695">
          <cell r="B695">
            <v>46246</v>
          </cell>
          <cell r="D695">
            <v>11</v>
          </cell>
          <cell r="J695" t="str">
            <v>安芸区</v>
          </cell>
          <cell r="K695" t="str">
            <v>80代</v>
          </cell>
          <cell r="N695" t="str">
            <v>女</v>
          </cell>
          <cell r="P695" t="str">
            <v>軽症</v>
          </cell>
          <cell r="S695" t="str">
            <v>屋内</v>
          </cell>
          <cell r="T695" t="str">
            <v>公衆出入り場所</v>
          </cell>
        </row>
        <row r="696">
          <cell r="B696">
            <v>46246</v>
          </cell>
          <cell r="D696">
            <v>13</v>
          </cell>
          <cell r="J696" t="str">
            <v>安佐北区</v>
          </cell>
          <cell r="K696" t="str">
            <v>80代</v>
          </cell>
          <cell r="N696" t="str">
            <v>女</v>
          </cell>
          <cell r="P696" t="str">
            <v>軽症</v>
          </cell>
          <cell r="S696" t="str">
            <v>屋内</v>
          </cell>
          <cell r="T696" t="str">
            <v>住居</v>
          </cell>
        </row>
        <row r="697">
          <cell r="B697">
            <v>46246</v>
          </cell>
          <cell r="D697">
            <v>14</v>
          </cell>
          <cell r="J697" t="str">
            <v>南区</v>
          </cell>
          <cell r="K697" t="str">
            <v>20代</v>
          </cell>
          <cell r="N697" t="str">
            <v>女</v>
          </cell>
          <cell r="P697" t="str">
            <v>軽症</v>
          </cell>
          <cell r="S697" t="str">
            <v>屋内</v>
          </cell>
          <cell r="T697" t="str">
            <v>公衆出入り場所</v>
          </cell>
        </row>
        <row r="698">
          <cell r="B698">
            <v>46246</v>
          </cell>
          <cell r="D698">
            <v>16</v>
          </cell>
          <cell r="J698" t="str">
            <v>中区</v>
          </cell>
          <cell r="K698" t="str">
            <v>30代</v>
          </cell>
          <cell r="N698" t="str">
            <v>女</v>
          </cell>
          <cell r="P698" t="str">
            <v>軽症</v>
          </cell>
          <cell r="S698" t="str">
            <v>屋内</v>
          </cell>
          <cell r="T698" t="str">
            <v>公衆出入り場所</v>
          </cell>
        </row>
        <row r="699">
          <cell r="B699">
            <v>46246</v>
          </cell>
          <cell r="D699">
            <v>17</v>
          </cell>
          <cell r="J699" t="str">
            <v>佐伯区</v>
          </cell>
          <cell r="K699" t="str">
            <v>80代</v>
          </cell>
          <cell r="N699" t="str">
            <v>女</v>
          </cell>
          <cell r="P699" t="str">
            <v>軽症</v>
          </cell>
          <cell r="S699" t="str">
            <v>屋内</v>
          </cell>
          <cell r="T699" t="str">
            <v>公衆出入り場所</v>
          </cell>
        </row>
        <row r="700">
          <cell r="B700">
            <v>46246</v>
          </cell>
          <cell r="D700">
            <v>18</v>
          </cell>
          <cell r="J700" t="str">
            <v>東区</v>
          </cell>
          <cell r="K700" t="str">
            <v>80代</v>
          </cell>
          <cell r="N700" t="str">
            <v>男</v>
          </cell>
          <cell r="P700" t="str">
            <v>軽症</v>
          </cell>
          <cell r="S700" t="str">
            <v>屋内</v>
          </cell>
          <cell r="T700" t="str">
            <v>住居</v>
          </cell>
        </row>
        <row r="701">
          <cell r="B701">
            <v>46246</v>
          </cell>
          <cell r="D701">
            <v>18</v>
          </cell>
          <cell r="J701" t="str">
            <v>安佐南区</v>
          </cell>
          <cell r="K701" t="str">
            <v>90代</v>
          </cell>
          <cell r="N701" t="str">
            <v>女</v>
          </cell>
          <cell r="P701" t="str">
            <v>中等症</v>
          </cell>
          <cell r="S701" t="str">
            <v>屋内</v>
          </cell>
          <cell r="T701" t="str">
            <v>住居</v>
          </cell>
        </row>
        <row r="702">
          <cell r="B702">
            <v>46246</v>
          </cell>
          <cell r="D702">
            <v>21</v>
          </cell>
          <cell r="J702" t="str">
            <v>中区</v>
          </cell>
          <cell r="K702" t="str">
            <v>20代</v>
          </cell>
          <cell r="N702" t="str">
            <v>男</v>
          </cell>
          <cell r="P702" t="str">
            <v>中等症</v>
          </cell>
          <cell r="S702" t="str">
            <v>屋外</v>
          </cell>
          <cell r="T702" t="str">
            <v>公衆出入り場所</v>
          </cell>
        </row>
        <row r="703">
          <cell r="B703">
            <v>46247</v>
          </cell>
          <cell r="D703">
            <v>12</v>
          </cell>
          <cell r="J703" t="str">
            <v>南区</v>
          </cell>
          <cell r="K703" t="str">
            <v>90代</v>
          </cell>
          <cell r="N703" t="str">
            <v>男</v>
          </cell>
          <cell r="P703" t="str">
            <v>軽症</v>
          </cell>
          <cell r="S703" t="str">
            <v>屋外</v>
          </cell>
          <cell r="T703" t="str">
            <v>道路</v>
          </cell>
        </row>
        <row r="704">
          <cell r="B704">
            <v>46247</v>
          </cell>
          <cell r="D704">
            <v>14</v>
          </cell>
          <cell r="J704" t="str">
            <v>中区</v>
          </cell>
          <cell r="K704" t="str">
            <v>50代</v>
          </cell>
          <cell r="N704" t="str">
            <v>男</v>
          </cell>
          <cell r="P704" t="str">
            <v>軽症</v>
          </cell>
          <cell r="S704" t="str">
            <v>屋内</v>
          </cell>
          <cell r="T704" t="str">
            <v>仕事場①【工場、作業所等】</v>
          </cell>
        </row>
        <row r="705">
          <cell r="B705">
            <v>46247</v>
          </cell>
          <cell r="D705">
            <v>15</v>
          </cell>
          <cell r="J705" t="str">
            <v>西区</v>
          </cell>
          <cell r="K705" t="str">
            <v>80代</v>
          </cell>
          <cell r="N705" t="str">
            <v>男</v>
          </cell>
          <cell r="P705" t="str">
            <v>中等症</v>
          </cell>
          <cell r="S705" t="str">
            <v>屋内</v>
          </cell>
          <cell r="T705" t="str">
            <v>住居</v>
          </cell>
        </row>
        <row r="706">
          <cell r="B706">
            <v>46247</v>
          </cell>
          <cell r="D706">
            <v>16</v>
          </cell>
          <cell r="J706" t="str">
            <v>安佐北区</v>
          </cell>
          <cell r="K706" t="str">
            <v>80代</v>
          </cell>
          <cell r="N706" t="str">
            <v>女</v>
          </cell>
          <cell r="P706" t="str">
            <v>軽症</v>
          </cell>
          <cell r="S706" t="str">
            <v>屋内</v>
          </cell>
          <cell r="T706" t="str">
            <v>住居</v>
          </cell>
        </row>
        <row r="707">
          <cell r="B707">
            <v>46247</v>
          </cell>
          <cell r="D707">
            <v>19</v>
          </cell>
          <cell r="J707" t="str">
            <v>南区</v>
          </cell>
          <cell r="K707" t="str">
            <v>10代</v>
          </cell>
          <cell r="N707" t="str">
            <v>男</v>
          </cell>
          <cell r="P707" t="str">
            <v>軽症</v>
          </cell>
          <cell r="S707" t="str">
            <v>屋内</v>
          </cell>
          <cell r="T707" t="str">
            <v>住居</v>
          </cell>
        </row>
        <row r="708">
          <cell r="B708">
            <v>46247</v>
          </cell>
          <cell r="D708">
            <v>20</v>
          </cell>
          <cell r="J708" t="str">
            <v>安佐北区</v>
          </cell>
          <cell r="K708" t="str">
            <v>70代</v>
          </cell>
          <cell r="N708" t="str">
            <v>女</v>
          </cell>
          <cell r="P708" t="str">
            <v>軽症</v>
          </cell>
          <cell r="S708" t="str">
            <v>屋内</v>
          </cell>
          <cell r="T708" t="str">
            <v>公衆出入り場所</v>
          </cell>
        </row>
        <row r="709">
          <cell r="B709">
            <v>46248</v>
          </cell>
          <cell r="D709">
            <v>9</v>
          </cell>
          <cell r="J709" t="str">
            <v>海田町</v>
          </cell>
          <cell r="K709" t="str">
            <v>80代</v>
          </cell>
          <cell r="N709" t="str">
            <v>男</v>
          </cell>
          <cell r="P709" t="str">
            <v>軽症</v>
          </cell>
          <cell r="S709" t="str">
            <v>屋内</v>
          </cell>
          <cell r="T709" t="str">
            <v>住居</v>
          </cell>
        </row>
        <row r="710">
          <cell r="B710">
            <v>46248</v>
          </cell>
          <cell r="D710">
            <v>10</v>
          </cell>
          <cell r="J710" t="str">
            <v>中区</v>
          </cell>
          <cell r="K710" t="str">
            <v>20代</v>
          </cell>
          <cell r="N710" t="str">
            <v>女</v>
          </cell>
          <cell r="P710" t="str">
            <v>軽症</v>
          </cell>
          <cell r="S710" t="str">
            <v>屋外</v>
          </cell>
          <cell r="T710" t="str">
            <v>道路</v>
          </cell>
        </row>
        <row r="711">
          <cell r="B711">
            <v>46248</v>
          </cell>
          <cell r="D711">
            <v>10</v>
          </cell>
          <cell r="J711" t="str">
            <v>西区</v>
          </cell>
          <cell r="K711" t="str">
            <v>90代</v>
          </cell>
          <cell r="N711" t="str">
            <v>男</v>
          </cell>
          <cell r="P711" t="str">
            <v>中等症</v>
          </cell>
          <cell r="S711" t="str">
            <v>屋内</v>
          </cell>
          <cell r="T711" t="str">
            <v>住居</v>
          </cell>
        </row>
        <row r="712">
          <cell r="B712">
            <v>46248</v>
          </cell>
          <cell r="D712">
            <v>12</v>
          </cell>
          <cell r="J712" t="str">
            <v>南区</v>
          </cell>
          <cell r="K712" t="str">
            <v>70代</v>
          </cell>
          <cell r="N712" t="str">
            <v>男</v>
          </cell>
          <cell r="P712" t="str">
            <v>軽症</v>
          </cell>
          <cell r="S712" t="str">
            <v>屋外</v>
          </cell>
          <cell r="T712" t="str">
            <v>道路</v>
          </cell>
        </row>
        <row r="713">
          <cell r="B713">
            <v>46248</v>
          </cell>
          <cell r="D713">
            <v>13</v>
          </cell>
          <cell r="J713" t="str">
            <v>中区</v>
          </cell>
          <cell r="K713" t="str">
            <v>10代</v>
          </cell>
          <cell r="N713" t="str">
            <v>女</v>
          </cell>
          <cell r="P713" t="str">
            <v>軽症</v>
          </cell>
          <cell r="S713" t="str">
            <v>屋内</v>
          </cell>
          <cell r="T713" t="str">
            <v>公衆出入り場所</v>
          </cell>
        </row>
        <row r="714">
          <cell r="B714">
            <v>46248</v>
          </cell>
          <cell r="D714">
            <v>14</v>
          </cell>
          <cell r="J714" t="str">
            <v>西区</v>
          </cell>
          <cell r="K714" t="str">
            <v>70代</v>
          </cell>
          <cell r="N714" t="str">
            <v>男</v>
          </cell>
          <cell r="P714" t="str">
            <v>中等症</v>
          </cell>
          <cell r="S714" t="str">
            <v>屋内</v>
          </cell>
          <cell r="T714" t="str">
            <v>住居</v>
          </cell>
        </row>
        <row r="715">
          <cell r="B715">
            <v>46248</v>
          </cell>
          <cell r="D715">
            <v>15</v>
          </cell>
          <cell r="J715" t="str">
            <v>中区</v>
          </cell>
          <cell r="K715" t="str">
            <v>20代</v>
          </cell>
          <cell r="N715" t="str">
            <v>男</v>
          </cell>
          <cell r="P715" t="str">
            <v>軽症</v>
          </cell>
          <cell r="S715" t="str">
            <v>屋内</v>
          </cell>
          <cell r="T715" t="str">
            <v>公衆出入り場所</v>
          </cell>
        </row>
        <row r="716">
          <cell r="B716">
            <v>46248</v>
          </cell>
          <cell r="D716">
            <v>17</v>
          </cell>
          <cell r="J716" t="str">
            <v>南区</v>
          </cell>
          <cell r="K716" t="str">
            <v>80代</v>
          </cell>
          <cell r="N716" t="str">
            <v>男</v>
          </cell>
          <cell r="P716" t="str">
            <v>軽症</v>
          </cell>
          <cell r="S716" t="str">
            <v>屋内</v>
          </cell>
          <cell r="T716" t="str">
            <v>公衆出入り場所</v>
          </cell>
        </row>
        <row r="717">
          <cell r="B717">
            <v>46248</v>
          </cell>
          <cell r="D717">
            <v>21</v>
          </cell>
          <cell r="J717" t="str">
            <v>南区</v>
          </cell>
          <cell r="K717" t="str">
            <v>80代</v>
          </cell>
          <cell r="N717" t="str">
            <v>女</v>
          </cell>
          <cell r="P717" t="str">
            <v>軽症</v>
          </cell>
          <cell r="S717" t="str">
            <v>屋内</v>
          </cell>
          <cell r="T717" t="str">
            <v>公衆出入り場所</v>
          </cell>
        </row>
        <row r="718">
          <cell r="B718">
            <v>46249</v>
          </cell>
          <cell r="D718">
            <v>8</v>
          </cell>
          <cell r="J718" t="str">
            <v>海田町</v>
          </cell>
          <cell r="K718" t="str">
            <v>80代</v>
          </cell>
          <cell r="N718" t="str">
            <v>女</v>
          </cell>
          <cell r="P718" t="str">
            <v>軽症</v>
          </cell>
          <cell r="S718" t="str">
            <v>屋内</v>
          </cell>
          <cell r="T718" t="str">
            <v>住居</v>
          </cell>
        </row>
        <row r="719">
          <cell r="B719">
            <v>46249</v>
          </cell>
          <cell r="D719">
            <v>10</v>
          </cell>
          <cell r="J719" t="str">
            <v>西区</v>
          </cell>
          <cell r="K719" t="str">
            <v>80代</v>
          </cell>
          <cell r="N719" t="str">
            <v>男</v>
          </cell>
          <cell r="P719" t="str">
            <v>中等症</v>
          </cell>
          <cell r="S719" t="str">
            <v>屋内</v>
          </cell>
          <cell r="T719" t="str">
            <v>住居</v>
          </cell>
        </row>
        <row r="720">
          <cell r="B720">
            <v>46249</v>
          </cell>
          <cell r="D720">
            <v>12</v>
          </cell>
          <cell r="J720" t="str">
            <v>西区</v>
          </cell>
          <cell r="K720" t="str">
            <v>80代</v>
          </cell>
          <cell r="N720" t="str">
            <v>男</v>
          </cell>
          <cell r="P720" t="str">
            <v>中等症</v>
          </cell>
          <cell r="S720" t="str">
            <v>屋外</v>
          </cell>
          <cell r="T720" t="str">
            <v>住居</v>
          </cell>
        </row>
        <row r="721">
          <cell r="B721">
            <v>46249</v>
          </cell>
          <cell r="D721">
            <v>12</v>
          </cell>
          <cell r="J721" t="str">
            <v>西区</v>
          </cell>
          <cell r="K721" t="str">
            <v>90代</v>
          </cell>
          <cell r="N721" t="str">
            <v>男</v>
          </cell>
          <cell r="P721" t="str">
            <v>中等症</v>
          </cell>
          <cell r="S721" t="str">
            <v>屋内</v>
          </cell>
          <cell r="T721" t="str">
            <v>住居</v>
          </cell>
        </row>
        <row r="722">
          <cell r="B722">
            <v>46249</v>
          </cell>
          <cell r="D722">
            <v>14</v>
          </cell>
          <cell r="J722" t="str">
            <v>安佐南区</v>
          </cell>
          <cell r="K722" t="str">
            <v>90代</v>
          </cell>
          <cell r="N722" t="str">
            <v>男</v>
          </cell>
          <cell r="P722" t="str">
            <v>軽症</v>
          </cell>
          <cell r="S722" t="str">
            <v>屋内</v>
          </cell>
          <cell r="T722" t="str">
            <v>住居</v>
          </cell>
        </row>
        <row r="723">
          <cell r="B723">
            <v>46249</v>
          </cell>
          <cell r="D723">
            <v>14</v>
          </cell>
          <cell r="J723" t="str">
            <v>南区</v>
          </cell>
          <cell r="K723" t="str">
            <v>70代</v>
          </cell>
          <cell r="N723" t="str">
            <v>女</v>
          </cell>
          <cell r="P723" t="str">
            <v>軽症</v>
          </cell>
          <cell r="S723" t="str">
            <v>屋外</v>
          </cell>
          <cell r="T723" t="str">
            <v>道路</v>
          </cell>
        </row>
        <row r="724">
          <cell r="B724">
            <v>46250</v>
          </cell>
          <cell r="D724">
            <v>8</v>
          </cell>
          <cell r="J724" t="str">
            <v>中区</v>
          </cell>
          <cell r="K724" t="str">
            <v>20代</v>
          </cell>
          <cell r="N724" t="str">
            <v>女</v>
          </cell>
          <cell r="P724" t="str">
            <v>軽症</v>
          </cell>
          <cell r="S724" t="str">
            <v>屋内</v>
          </cell>
          <cell r="T724" t="str">
            <v>公衆出入り場所</v>
          </cell>
        </row>
        <row r="725">
          <cell r="B725">
            <v>46250</v>
          </cell>
          <cell r="D725">
            <v>9</v>
          </cell>
          <cell r="J725" t="str">
            <v>中区</v>
          </cell>
          <cell r="K725" t="str">
            <v>90代</v>
          </cell>
          <cell r="N725" t="str">
            <v>男</v>
          </cell>
          <cell r="P725" t="str">
            <v>中等症</v>
          </cell>
          <cell r="S725" t="str">
            <v>屋内</v>
          </cell>
          <cell r="T725" t="str">
            <v>住居</v>
          </cell>
        </row>
        <row r="726">
          <cell r="B726">
            <v>46250</v>
          </cell>
          <cell r="D726">
            <v>11</v>
          </cell>
          <cell r="J726" t="str">
            <v>西区</v>
          </cell>
          <cell r="K726" t="str">
            <v>70代</v>
          </cell>
          <cell r="N726" t="str">
            <v>女</v>
          </cell>
          <cell r="P726" t="str">
            <v>軽症</v>
          </cell>
          <cell r="S726" t="str">
            <v>屋内</v>
          </cell>
          <cell r="T726" t="str">
            <v>住居</v>
          </cell>
        </row>
        <row r="727">
          <cell r="B727" t="str">
            <v/>
          </cell>
          <cell r="D727" t="str">
            <v/>
          </cell>
          <cell r="J727" t="str">
            <v/>
          </cell>
          <cell r="K727" t="str">
            <v/>
          </cell>
          <cell r="N727">
            <v>0</v>
          </cell>
          <cell r="P727">
            <v>0</v>
          </cell>
          <cell r="S727" t="str">
            <v/>
          </cell>
          <cell r="T727" t="str">
            <v/>
          </cell>
        </row>
        <row r="728">
          <cell r="B728" t="str">
            <v/>
          </cell>
          <cell r="D728" t="str">
            <v/>
          </cell>
          <cell r="J728" t="str">
            <v/>
          </cell>
          <cell r="K728" t="str">
            <v/>
          </cell>
          <cell r="N728">
            <v>0</v>
          </cell>
          <cell r="P728">
            <v>0</v>
          </cell>
          <cell r="S728" t="str">
            <v/>
          </cell>
          <cell r="T728" t="str">
            <v/>
          </cell>
        </row>
        <row r="729">
          <cell r="B729" t="str">
            <v/>
          </cell>
          <cell r="D729" t="str">
            <v/>
          </cell>
          <cell r="J729" t="str">
            <v/>
          </cell>
          <cell r="K729" t="str">
            <v/>
          </cell>
          <cell r="N729">
            <v>0</v>
          </cell>
          <cell r="P729">
            <v>0</v>
          </cell>
          <cell r="S729" t="str">
            <v/>
          </cell>
          <cell r="T729" t="str">
            <v/>
          </cell>
        </row>
        <row r="730">
          <cell r="B730" t="str">
            <v/>
          </cell>
          <cell r="D730" t="str">
            <v/>
          </cell>
          <cell r="J730" t="str">
            <v/>
          </cell>
          <cell r="K730" t="str">
            <v/>
          </cell>
          <cell r="N730">
            <v>0</v>
          </cell>
          <cell r="P730">
            <v>0</v>
          </cell>
          <cell r="S730" t="str">
            <v/>
          </cell>
          <cell r="T730" t="str">
            <v/>
          </cell>
        </row>
        <row r="731">
          <cell r="B731" t="str">
            <v/>
          </cell>
          <cell r="D731" t="str">
            <v/>
          </cell>
          <cell r="J731" t="str">
            <v/>
          </cell>
          <cell r="K731" t="str">
            <v/>
          </cell>
          <cell r="N731">
            <v>0</v>
          </cell>
          <cell r="P731">
            <v>0</v>
          </cell>
          <cell r="S731" t="str">
            <v/>
          </cell>
          <cell r="T731" t="str">
            <v/>
          </cell>
        </row>
        <row r="732">
          <cell r="B732" t="str">
            <v/>
          </cell>
          <cell r="D732" t="str">
            <v/>
          </cell>
          <cell r="J732" t="str">
            <v/>
          </cell>
          <cell r="K732" t="str">
            <v/>
          </cell>
          <cell r="N732">
            <v>0</v>
          </cell>
          <cell r="P732">
            <v>0</v>
          </cell>
          <cell r="S732" t="str">
            <v/>
          </cell>
          <cell r="T732" t="str">
            <v/>
          </cell>
        </row>
        <row r="733">
          <cell r="B733" t="str">
            <v/>
          </cell>
          <cell r="D733" t="str">
            <v/>
          </cell>
          <cell r="J733" t="str">
            <v/>
          </cell>
          <cell r="K733" t="str">
            <v/>
          </cell>
          <cell r="N733">
            <v>0</v>
          </cell>
          <cell r="P733">
            <v>0</v>
          </cell>
          <cell r="S733" t="str">
            <v/>
          </cell>
          <cell r="T733" t="str">
            <v/>
          </cell>
        </row>
        <row r="734">
          <cell r="B734" t="str">
            <v/>
          </cell>
          <cell r="D734" t="str">
            <v/>
          </cell>
          <cell r="J734" t="str">
            <v/>
          </cell>
          <cell r="K734" t="str">
            <v/>
          </cell>
          <cell r="N734">
            <v>0</v>
          </cell>
          <cell r="P734">
            <v>0</v>
          </cell>
          <cell r="S734" t="str">
            <v/>
          </cell>
          <cell r="T734" t="str">
            <v/>
          </cell>
        </row>
        <row r="735">
          <cell r="B735" t="str">
            <v/>
          </cell>
          <cell r="D735" t="str">
            <v/>
          </cell>
          <cell r="J735" t="str">
            <v/>
          </cell>
          <cell r="K735" t="str">
            <v/>
          </cell>
          <cell r="N735">
            <v>0</v>
          </cell>
          <cell r="P735">
            <v>0</v>
          </cell>
          <cell r="S735" t="str">
            <v/>
          </cell>
          <cell r="T735" t="str">
            <v/>
          </cell>
        </row>
        <row r="736">
          <cell r="B736" t="str">
            <v/>
          </cell>
          <cell r="D736" t="str">
            <v/>
          </cell>
          <cell r="J736" t="str">
            <v/>
          </cell>
          <cell r="K736" t="str">
            <v/>
          </cell>
          <cell r="N736">
            <v>0</v>
          </cell>
          <cell r="P736">
            <v>0</v>
          </cell>
          <cell r="S736" t="str">
            <v/>
          </cell>
          <cell r="T736" t="str">
            <v/>
          </cell>
        </row>
        <row r="737">
          <cell r="B737" t="str">
            <v/>
          </cell>
          <cell r="D737" t="str">
            <v/>
          </cell>
          <cell r="J737" t="str">
            <v/>
          </cell>
          <cell r="K737" t="str">
            <v/>
          </cell>
          <cell r="N737">
            <v>0</v>
          </cell>
          <cell r="P737">
            <v>0</v>
          </cell>
          <cell r="S737" t="str">
            <v/>
          </cell>
          <cell r="T737" t="str">
            <v/>
          </cell>
        </row>
        <row r="738">
          <cell r="B738" t="str">
            <v/>
          </cell>
          <cell r="D738" t="str">
            <v/>
          </cell>
          <cell r="J738" t="str">
            <v/>
          </cell>
          <cell r="K738" t="str">
            <v/>
          </cell>
          <cell r="N738">
            <v>0</v>
          </cell>
          <cell r="P738">
            <v>0</v>
          </cell>
          <cell r="S738" t="str">
            <v/>
          </cell>
          <cell r="T738" t="str">
            <v/>
          </cell>
        </row>
        <row r="739">
          <cell r="B739" t="str">
            <v/>
          </cell>
          <cell r="D739" t="str">
            <v/>
          </cell>
          <cell r="J739" t="str">
            <v/>
          </cell>
          <cell r="K739" t="str">
            <v/>
          </cell>
          <cell r="N739">
            <v>0</v>
          </cell>
          <cell r="P739">
            <v>0</v>
          </cell>
          <cell r="S739" t="str">
            <v/>
          </cell>
          <cell r="T739" t="str">
            <v/>
          </cell>
        </row>
        <row r="740">
          <cell r="B740" t="str">
            <v/>
          </cell>
          <cell r="D740" t="str">
            <v/>
          </cell>
          <cell r="J740" t="str">
            <v/>
          </cell>
          <cell r="K740" t="str">
            <v/>
          </cell>
          <cell r="N740">
            <v>0</v>
          </cell>
          <cell r="P740">
            <v>0</v>
          </cell>
          <cell r="S740" t="str">
            <v/>
          </cell>
          <cell r="T740" t="str">
            <v/>
          </cell>
        </row>
        <row r="741">
          <cell r="B741" t="str">
            <v/>
          </cell>
          <cell r="D741" t="str">
            <v/>
          </cell>
          <cell r="J741" t="str">
            <v/>
          </cell>
          <cell r="K741" t="str">
            <v/>
          </cell>
          <cell r="N741">
            <v>0</v>
          </cell>
          <cell r="P741">
            <v>0</v>
          </cell>
          <cell r="S741" t="str">
            <v/>
          </cell>
          <cell r="T741" t="str">
            <v/>
          </cell>
        </row>
        <row r="742">
          <cell r="B742" t="str">
            <v/>
          </cell>
          <cell r="D742" t="str">
            <v/>
          </cell>
          <cell r="J742" t="str">
            <v/>
          </cell>
          <cell r="K742" t="str">
            <v/>
          </cell>
          <cell r="N742">
            <v>0</v>
          </cell>
          <cell r="P742">
            <v>0</v>
          </cell>
          <cell r="S742" t="str">
            <v/>
          </cell>
          <cell r="T742" t="str">
            <v/>
          </cell>
        </row>
        <row r="743">
          <cell r="B743" t="str">
            <v/>
          </cell>
          <cell r="D743" t="str">
            <v/>
          </cell>
          <cell r="J743" t="str">
            <v/>
          </cell>
          <cell r="K743" t="str">
            <v/>
          </cell>
          <cell r="N743">
            <v>0</v>
          </cell>
          <cell r="P743">
            <v>0</v>
          </cell>
          <cell r="S743" t="str">
            <v/>
          </cell>
          <cell r="T743" t="str">
            <v/>
          </cell>
        </row>
        <row r="744">
          <cell r="B744" t="str">
            <v/>
          </cell>
          <cell r="D744" t="str">
            <v/>
          </cell>
          <cell r="J744" t="str">
            <v/>
          </cell>
          <cell r="K744" t="str">
            <v/>
          </cell>
          <cell r="N744">
            <v>0</v>
          </cell>
          <cell r="P744">
            <v>0</v>
          </cell>
          <cell r="S744" t="str">
            <v/>
          </cell>
          <cell r="T744" t="str">
            <v/>
          </cell>
        </row>
      </sheetData>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01"/>
  <sheetViews>
    <sheetView tabSelected="1" topLeftCell="A711" zoomScaleNormal="100" workbookViewId="0">
      <selection activeCell="E13" sqref="E13"/>
    </sheetView>
  </sheetViews>
  <sheetFormatPr defaultRowHeight="18" x14ac:dyDescent="0.45"/>
  <cols>
    <col min="1" max="1" width="5.59765625" style="10" bestFit="1" customWidth="1"/>
    <col min="2" max="2" width="11.3984375" style="12" customWidth="1"/>
    <col min="3" max="8" width="11.3984375" style="10" customWidth="1"/>
    <col min="9" max="9" width="23.19921875" style="10" bestFit="1" customWidth="1"/>
  </cols>
  <sheetData>
    <row r="1" spans="1:9" ht="42" customHeight="1" x14ac:dyDescent="0.45">
      <c r="A1" s="15" t="s">
        <v>22</v>
      </c>
      <c r="B1" s="15"/>
      <c r="C1" s="15"/>
      <c r="D1" s="15"/>
      <c r="E1" s="15"/>
      <c r="F1" s="15"/>
      <c r="G1" s="15"/>
      <c r="H1" s="15"/>
      <c r="I1" s="15"/>
    </row>
    <row r="2" spans="1:9" ht="36" x14ac:dyDescent="0.45">
      <c r="A2" s="2" t="s">
        <v>13</v>
      </c>
      <c r="B2" s="13" t="s">
        <v>14</v>
      </c>
      <c r="C2" s="2" t="s">
        <v>15</v>
      </c>
      <c r="D2" s="2" t="s">
        <v>16</v>
      </c>
      <c r="E2" s="2" t="s">
        <v>17</v>
      </c>
      <c r="F2" s="2" t="s">
        <v>18</v>
      </c>
      <c r="G2" s="3" t="s">
        <v>19</v>
      </c>
      <c r="H2" s="3" t="s">
        <v>20</v>
      </c>
      <c r="I2" s="3" t="s">
        <v>21</v>
      </c>
    </row>
    <row r="3" spans="1:9" x14ac:dyDescent="0.45">
      <c r="A3" s="9">
        <v>1</v>
      </c>
      <c r="B3" s="11">
        <f>[1]③変換後データ貼付用!B2</f>
        <v>46144</v>
      </c>
      <c r="C3" s="9" t="str">
        <f>IF(B3=0,"",[1]③変換後データ貼付用!D2&amp;"時台")</f>
        <v>10時台</v>
      </c>
      <c r="D3" s="9" t="str">
        <f>[1]③変換後データ貼付用!K2</f>
        <v>80代</v>
      </c>
      <c r="E3" s="9" t="str">
        <f>[1]③変換後データ貼付用!N2</f>
        <v>男</v>
      </c>
      <c r="F3" s="9" t="str">
        <f>[1]③変換後データ貼付用!P2</f>
        <v>中等症</v>
      </c>
      <c r="G3" s="9" t="str">
        <f>[1]③変換後データ貼付用!J2</f>
        <v>佐伯区</v>
      </c>
      <c r="H3" s="9" t="str">
        <f>[1]③変換後データ貼付用!S2</f>
        <v>屋外</v>
      </c>
      <c r="I3" s="9" t="str">
        <f>[1]③変換後データ貼付用!T2</f>
        <v>その他</v>
      </c>
    </row>
    <row r="4" spans="1:9" x14ac:dyDescent="0.45">
      <c r="A4" s="9">
        <v>2</v>
      </c>
      <c r="B4" s="11">
        <f>[1]③変換後データ貼付用!B3</f>
        <v>46149</v>
      </c>
      <c r="C4" s="9" t="str">
        <f>IF(B4=0,"",[1]③変換後データ貼付用!D3&amp;"時台")</f>
        <v>13時台</v>
      </c>
      <c r="D4" s="9" t="str">
        <f>[1]③変換後データ貼付用!K3</f>
        <v>80代</v>
      </c>
      <c r="E4" s="9" t="str">
        <f>[1]③変換後データ貼付用!N3</f>
        <v>男</v>
      </c>
      <c r="F4" s="9" t="str">
        <f>[1]③変換後データ貼付用!P3</f>
        <v>軽症</v>
      </c>
      <c r="G4" s="9" t="str">
        <f>[1]③変換後データ貼付用!J3</f>
        <v>海田町</v>
      </c>
      <c r="H4" s="9" t="str">
        <f>[1]③変換後データ貼付用!S3</f>
        <v>屋外</v>
      </c>
      <c r="I4" s="9" t="str">
        <f>[1]③変換後データ貼付用!T3</f>
        <v>道路</v>
      </c>
    </row>
    <row r="5" spans="1:9" x14ac:dyDescent="0.45">
      <c r="A5" s="9">
        <v>3</v>
      </c>
      <c r="B5" s="11">
        <f>[1]③変換後データ貼付用!B4</f>
        <v>46151</v>
      </c>
      <c r="C5" s="9" t="str">
        <f>IF(B5=0,"",[1]③変換後データ貼付用!D4&amp;"時台")</f>
        <v>12時台</v>
      </c>
      <c r="D5" s="9" t="str">
        <f>[1]③変換後データ貼付用!K4</f>
        <v>10代</v>
      </c>
      <c r="E5" s="9" t="str">
        <f>[1]③変換後データ貼付用!N4</f>
        <v>男</v>
      </c>
      <c r="F5" s="9" t="str">
        <f>[1]③変換後データ貼付用!P4</f>
        <v>軽症</v>
      </c>
      <c r="G5" s="9" t="str">
        <f>[1]③変換後データ貼付用!J4</f>
        <v>佐伯区</v>
      </c>
      <c r="H5" s="9" t="str">
        <f>[1]③変換後データ貼付用!S4</f>
        <v>屋外</v>
      </c>
      <c r="I5" s="9" t="str">
        <f>[1]③変換後データ貼付用!T4</f>
        <v>道路</v>
      </c>
    </row>
    <row r="6" spans="1:9" x14ac:dyDescent="0.45">
      <c r="A6" s="9">
        <v>4</v>
      </c>
      <c r="B6" s="11">
        <f>[1]③変換後データ貼付用!B5</f>
        <v>46154</v>
      </c>
      <c r="C6" s="9" t="str">
        <f>IF(B6=0,"",[1]③変換後データ貼付用!D5&amp;"時台")</f>
        <v>16時台</v>
      </c>
      <c r="D6" s="9" t="str">
        <f>[1]③変換後データ貼付用!K5</f>
        <v>50代</v>
      </c>
      <c r="E6" s="9" t="str">
        <f>[1]③変換後データ貼付用!N5</f>
        <v>女</v>
      </c>
      <c r="F6" s="9" t="str">
        <f>[1]③変換後データ貼付用!P5</f>
        <v>軽症</v>
      </c>
      <c r="G6" s="9" t="str">
        <f>[1]③変換後データ貼付用!J5</f>
        <v>安佐南区</v>
      </c>
      <c r="H6" s="9" t="str">
        <f>[1]③変換後データ貼付用!S5</f>
        <v>屋外</v>
      </c>
      <c r="I6" s="9" t="str">
        <f>[1]③変換後データ貼付用!T5</f>
        <v>道路</v>
      </c>
    </row>
    <row r="7" spans="1:9" x14ac:dyDescent="0.45">
      <c r="A7" s="9">
        <v>5</v>
      </c>
      <c r="B7" s="11">
        <f>[1]③変換後データ貼付用!B6</f>
        <v>46155</v>
      </c>
      <c r="C7" s="9" t="str">
        <f>IF(B7=0,"",[1]③変換後データ貼付用!D6&amp;"時台")</f>
        <v>17時台</v>
      </c>
      <c r="D7" s="9" t="str">
        <f>[1]③変換後データ貼付用!K6</f>
        <v>40代</v>
      </c>
      <c r="E7" s="9" t="str">
        <f>[1]③変換後データ貼付用!N6</f>
        <v>男</v>
      </c>
      <c r="F7" s="9" t="str">
        <f>[1]③変換後データ貼付用!P6</f>
        <v>中等症</v>
      </c>
      <c r="G7" s="9" t="str">
        <f>[1]③変換後データ貼付用!J6</f>
        <v>佐伯区</v>
      </c>
      <c r="H7" s="9" t="str">
        <f>[1]③変換後データ貼付用!S6</f>
        <v>屋外</v>
      </c>
      <c r="I7" s="9" t="str">
        <f>[1]③変換後データ貼付用!T6</f>
        <v>道路</v>
      </c>
    </row>
    <row r="8" spans="1:9" x14ac:dyDescent="0.45">
      <c r="A8" s="9">
        <v>6</v>
      </c>
      <c r="B8" s="11">
        <f>[1]③変換後データ貼付用!B7</f>
        <v>46156</v>
      </c>
      <c r="C8" s="9" t="str">
        <f>IF(B8=0,"",[1]③変換後データ貼付用!D7&amp;"時台")</f>
        <v>11時台</v>
      </c>
      <c r="D8" s="9" t="str">
        <f>[1]③変換後データ貼付用!K7</f>
        <v>10代</v>
      </c>
      <c r="E8" s="9" t="str">
        <f>[1]③変換後データ貼付用!N7</f>
        <v>男</v>
      </c>
      <c r="F8" s="9" t="str">
        <f>[1]③変換後データ貼付用!P7</f>
        <v>軽症</v>
      </c>
      <c r="G8" s="9" t="str">
        <f>[1]③変換後データ貼付用!J7</f>
        <v>安佐南区</v>
      </c>
      <c r="H8" s="9" t="str">
        <f>[1]③変換後データ貼付用!S7</f>
        <v>屋外</v>
      </c>
      <c r="I8" s="9" t="str">
        <f>[1]③変換後データ貼付用!T7</f>
        <v>教育機関</v>
      </c>
    </row>
    <row r="9" spans="1:9" x14ac:dyDescent="0.45">
      <c r="A9" s="9">
        <v>7</v>
      </c>
      <c r="B9" s="11">
        <f>[1]③変換後データ貼付用!B8</f>
        <v>46156</v>
      </c>
      <c r="C9" s="9" t="str">
        <f>IF(B9=0,"",[1]③変換後データ貼付用!D8&amp;"時台")</f>
        <v>13時台</v>
      </c>
      <c r="D9" s="9" t="str">
        <f>[1]③変換後データ貼付用!K8</f>
        <v>60代</v>
      </c>
      <c r="E9" s="9" t="str">
        <f>[1]③変換後データ貼付用!N8</f>
        <v>女</v>
      </c>
      <c r="F9" s="9" t="str">
        <f>[1]③変換後データ貼付用!P8</f>
        <v>軽症</v>
      </c>
      <c r="G9" s="9" t="str">
        <f>[1]③変換後データ貼付用!J8</f>
        <v>中区</v>
      </c>
      <c r="H9" s="9" t="str">
        <f>[1]③変換後データ貼付用!S8</f>
        <v>屋内</v>
      </c>
      <c r="I9" s="9" t="str">
        <f>[1]③変換後データ貼付用!T8</f>
        <v>住居</v>
      </c>
    </row>
    <row r="10" spans="1:9" x14ac:dyDescent="0.45">
      <c r="A10" s="9">
        <v>8</v>
      </c>
      <c r="B10" s="11">
        <f>[1]③変換後データ貼付用!B9</f>
        <v>46157</v>
      </c>
      <c r="C10" s="9" t="str">
        <f>IF(B10=0,"",[1]③変換後データ貼付用!D9&amp;"時台")</f>
        <v>14時台</v>
      </c>
      <c r="D10" s="9" t="str">
        <f>[1]③変換後データ貼付用!K9</f>
        <v>70代</v>
      </c>
      <c r="E10" s="9" t="str">
        <f>[1]③変換後データ貼付用!N9</f>
        <v>女</v>
      </c>
      <c r="F10" s="9" t="str">
        <f>[1]③変換後データ貼付用!P9</f>
        <v>軽症</v>
      </c>
      <c r="G10" s="9" t="str">
        <f>[1]③変換後データ貼付用!J9</f>
        <v>中区</v>
      </c>
      <c r="H10" s="9" t="str">
        <f>[1]③変換後データ貼付用!S9</f>
        <v>屋外</v>
      </c>
      <c r="I10" s="9" t="str">
        <f>[1]③変換後データ貼付用!T9</f>
        <v>道路</v>
      </c>
    </row>
    <row r="11" spans="1:9" x14ac:dyDescent="0.45">
      <c r="A11" s="9">
        <v>9</v>
      </c>
      <c r="B11" s="11">
        <f>[1]③変換後データ貼付用!B10</f>
        <v>46157</v>
      </c>
      <c r="C11" s="9" t="str">
        <f>IF(B11=0,"",[1]③変換後データ貼付用!D10&amp;"時台")</f>
        <v>15時台</v>
      </c>
      <c r="D11" s="9" t="str">
        <f>[1]③変換後データ貼付用!K10</f>
        <v>80代</v>
      </c>
      <c r="E11" s="9" t="str">
        <f>[1]③変換後データ貼付用!N10</f>
        <v>女</v>
      </c>
      <c r="F11" s="9" t="str">
        <f>[1]③変換後データ貼付用!P10</f>
        <v>中等症</v>
      </c>
      <c r="G11" s="9" t="str">
        <f>[1]③変換後データ貼付用!J10</f>
        <v>東区</v>
      </c>
      <c r="H11" s="9" t="str">
        <f>[1]③変換後データ貼付用!S10</f>
        <v>屋外</v>
      </c>
      <c r="I11" s="9" t="str">
        <f>[1]③変換後データ貼付用!T10</f>
        <v>道路</v>
      </c>
    </row>
    <row r="12" spans="1:9" x14ac:dyDescent="0.45">
      <c r="A12" s="9">
        <v>10</v>
      </c>
      <c r="B12" s="11">
        <f>[1]③変換後データ貼付用!B11</f>
        <v>46157</v>
      </c>
      <c r="C12" s="9" t="str">
        <f>IF(B12=0,"",[1]③変換後データ貼付用!D11&amp;"時台")</f>
        <v>15時台</v>
      </c>
      <c r="D12" s="9" t="str">
        <f>[1]③変換後データ貼付用!K11</f>
        <v>70代</v>
      </c>
      <c r="E12" s="9" t="str">
        <f>[1]③変換後データ貼付用!N11</f>
        <v>男</v>
      </c>
      <c r="F12" s="9" t="str">
        <f>[1]③変換後データ貼付用!P11</f>
        <v>軽症</v>
      </c>
      <c r="G12" s="9" t="str">
        <f>[1]③変換後データ貼付用!J11</f>
        <v>安芸区</v>
      </c>
      <c r="H12" s="9" t="str">
        <f>[1]③変換後データ貼付用!S11</f>
        <v>屋外</v>
      </c>
      <c r="I12" s="9" t="str">
        <f>[1]③変換後データ貼付用!T11</f>
        <v>公衆出入り場所</v>
      </c>
    </row>
    <row r="13" spans="1:9" x14ac:dyDescent="0.45">
      <c r="A13" s="9">
        <v>11</v>
      </c>
      <c r="B13" s="11">
        <f>[1]③変換後データ貼付用!B12</f>
        <v>46158</v>
      </c>
      <c r="C13" s="9" t="str">
        <f>IF(B13=0,"",[1]③変換後データ貼付用!D12&amp;"時台")</f>
        <v>9時台</v>
      </c>
      <c r="D13" s="9" t="str">
        <f>[1]③変換後データ貼付用!K12</f>
        <v>10代</v>
      </c>
      <c r="E13" s="9" t="str">
        <f>[1]③変換後データ貼付用!N12</f>
        <v>男</v>
      </c>
      <c r="F13" s="9" t="str">
        <f>[1]③変換後データ貼付用!P12</f>
        <v>軽症</v>
      </c>
      <c r="G13" s="9" t="str">
        <f>[1]③変換後データ貼付用!J12</f>
        <v>安佐南区</v>
      </c>
      <c r="H13" s="9" t="str">
        <f>[1]③変換後データ貼付用!S12</f>
        <v>屋外</v>
      </c>
      <c r="I13" s="9" t="str">
        <f>[1]③変換後データ貼付用!T12</f>
        <v>公衆出入り場所</v>
      </c>
    </row>
    <row r="14" spans="1:9" x14ac:dyDescent="0.45">
      <c r="A14" s="9">
        <v>12</v>
      </c>
      <c r="B14" s="11">
        <f>[1]③変換後データ貼付用!B13</f>
        <v>46158</v>
      </c>
      <c r="C14" s="9" t="str">
        <f>IF(B14=0,"",[1]③変換後データ貼付用!D13&amp;"時台")</f>
        <v>16時台</v>
      </c>
      <c r="D14" s="9" t="str">
        <f>[1]③変換後データ貼付用!K13</f>
        <v>80代</v>
      </c>
      <c r="E14" s="9" t="str">
        <f>[1]③変換後データ貼付用!N13</f>
        <v>女</v>
      </c>
      <c r="F14" s="9" t="str">
        <f>[1]③変換後データ貼付用!P13</f>
        <v>軽症</v>
      </c>
      <c r="G14" s="9" t="str">
        <f>[1]③変換後データ貼付用!J13</f>
        <v>安佐北区</v>
      </c>
      <c r="H14" s="9" t="str">
        <f>[1]③変換後データ貼付用!S13</f>
        <v>屋外</v>
      </c>
      <c r="I14" s="9" t="str">
        <f>[1]③変換後データ貼付用!T13</f>
        <v>道路</v>
      </c>
    </row>
    <row r="15" spans="1:9" x14ac:dyDescent="0.45">
      <c r="A15" s="9">
        <v>13</v>
      </c>
      <c r="B15" s="11">
        <f>[1]③変換後データ貼付用!B14</f>
        <v>46158</v>
      </c>
      <c r="C15" s="9" t="str">
        <f>IF(B15=0,"",[1]③変換後データ貼付用!D14&amp;"時台")</f>
        <v>22時台</v>
      </c>
      <c r="D15" s="9" t="str">
        <f>[1]③変換後データ貼付用!K14</f>
        <v>60代</v>
      </c>
      <c r="E15" s="9" t="str">
        <f>[1]③変換後データ貼付用!N14</f>
        <v>男</v>
      </c>
      <c r="F15" s="9" t="str">
        <f>[1]③変換後データ貼付用!P14</f>
        <v>軽症</v>
      </c>
      <c r="G15" s="9" t="str">
        <f>[1]③変換後データ貼付用!J14</f>
        <v>安佐北区</v>
      </c>
      <c r="H15" s="9" t="str">
        <f>[1]③変換後データ貼付用!S14</f>
        <v>屋内</v>
      </c>
      <c r="I15" s="9" t="str">
        <f>[1]③変換後データ貼付用!T14</f>
        <v>住居</v>
      </c>
    </row>
    <row r="16" spans="1:9" x14ac:dyDescent="0.45">
      <c r="A16" s="9">
        <v>14</v>
      </c>
      <c r="B16" s="11">
        <f>[1]③変換後データ貼付用!B15</f>
        <v>46159</v>
      </c>
      <c r="C16" s="9" t="str">
        <f>IF(B16=0,"",[1]③変換後データ貼付用!D15&amp;"時台")</f>
        <v>13時台</v>
      </c>
      <c r="D16" s="9" t="str">
        <f>[1]③変換後データ貼付用!K15</f>
        <v>40代</v>
      </c>
      <c r="E16" s="9" t="str">
        <f>[1]③変換後データ貼付用!N15</f>
        <v>女</v>
      </c>
      <c r="F16" s="9" t="str">
        <f>[1]③変換後データ貼付用!P15</f>
        <v>軽症</v>
      </c>
      <c r="G16" s="9" t="str">
        <f>[1]③変換後データ貼付用!J15</f>
        <v>安佐北区</v>
      </c>
      <c r="H16" s="9" t="str">
        <f>[1]③変換後データ貼付用!S15</f>
        <v>屋外</v>
      </c>
      <c r="I16" s="9" t="str">
        <f>[1]③変換後データ貼付用!T15</f>
        <v>公衆出入り場所</v>
      </c>
    </row>
    <row r="17" spans="1:9" x14ac:dyDescent="0.45">
      <c r="A17" s="9">
        <v>15</v>
      </c>
      <c r="B17" s="11">
        <f>[1]③変換後データ貼付用!B16</f>
        <v>46160</v>
      </c>
      <c r="C17" s="9" t="str">
        <f>IF(B17=0,"",[1]③変換後データ貼付用!D16&amp;"時台")</f>
        <v>11時台</v>
      </c>
      <c r="D17" s="9" t="str">
        <f>[1]③変換後データ貼付用!K16</f>
        <v>20代</v>
      </c>
      <c r="E17" s="9" t="str">
        <f>[1]③変換後データ貼付用!N16</f>
        <v>男</v>
      </c>
      <c r="F17" s="9" t="str">
        <f>[1]③変換後データ貼付用!P16</f>
        <v>軽症</v>
      </c>
      <c r="G17" s="9" t="str">
        <f>[1]③変換後データ貼付用!J16</f>
        <v>安佐北区</v>
      </c>
      <c r="H17" s="9" t="str">
        <f>[1]③変換後データ貼付用!S16</f>
        <v>屋内</v>
      </c>
      <c r="I17" s="9" t="str">
        <f>[1]③変換後データ貼付用!T16</f>
        <v>教育機関</v>
      </c>
    </row>
    <row r="18" spans="1:9" x14ac:dyDescent="0.45">
      <c r="A18" s="9">
        <v>16</v>
      </c>
      <c r="B18" s="11">
        <f>[1]③変換後データ貼付用!B17</f>
        <v>46160</v>
      </c>
      <c r="C18" s="9" t="str">
        <f>IF(B18=0,"",[1]③変換後データ貼付用!D17&amp;"時台")</f>
        <v>12時台</v>
      </c>
      <c r="D18" s="9" t="str">
        <f>[1]③変換後データ貼付用!K17</f>
        <v>80代</v>
      </c>
      <c r="E18" s="9" t="str">
        <f>[1]③変換後データ貼付用!N17</f>
        <v>男</v>
      </c>
      <c r="F18" s="9" t="str">
        <f>[1]③変換後データ貼付用!P17</f>
        <v>中等症</v>
      </c>
      <c r="G18" s="9" t="str">
        <f>[1]③変換後データ貼付用!J17</f>
        <v>中区</v>
      </c>
      <c r="H18" s="9" t="str">
        <f>[1]③変換後データ貼付用!S17</f>
        <v>屋外</v>
      </c>
      <c r="I18" s="9" t="str">
        <f>[1]③変換後データ貼付用!T17</f>
        <v>道路</v>
      </c>
    </row>
    <row r="19" spans="1:9" x14ac:dyDescent="0.45">
      <c r="A19" s="9">
        <v>17</v>
      </c>
      <c r="B19" s="11">
        <f>[1]③変換後データ貼付用!B18</f>
        <v>46160</v>
      </c>
      <c r="C19" s="9" t="str">
        <f>IF(B19=0,"",[1]③変換後データ貼付用!D18&amp;"時台")</f>
        <v>13時台</v>
      </c>
      <c r="D19" s="9" t="str">
        <f>[1]③変換後データ貼付用!K18</f>
        <v>60代</v>
      </c>
      <c r="E19" s="9" t="str">
        <f>[1]③変換後データ貼付用!N18</f>
        <v>男</v>
      </c>
      <c r="F19" s="9" t="str">
        <f>[1]③変換後データ貼付用!P18</f>
        <v>軽症</v>
      </c>
      <c r="G19" s="9" t="str">
        <f>[1]③変換後データ貼付用!J18</f>
        <v>安佐北区</v>
      </c>
      <c r="H19" s="9" t="str">
        <f>[1]③変換後データ貼付用!S18</f>
        <v>屋内</v>
      </c>
      <c r="I19" s="9" t="str">
        <f>[1]③変換後データ貼付用!T18</f>
        <v>公衆出入り場所</v>
      </c>
    </row>
    <row r="20" spans="1:9" x14ac:dyDescent="0.45">
      <c r="A20" s="9">
        <v>18</v>
      </c>
      <c r="B20" s="11">
        <f>[1]③変換後データ貼付用!B19</f>
        <v>46160</v>
      </c>
      <c r="C20" s="9" t="str">
        <f>IF(B20=0,"",[1]③変換後データ貼付用!D19&amp;"時台")</f>
        <v>14時台</v>
      </c>
      <c r="D20" s="9" t="str">
        <f>[1]③変換後データ貼付用!K19</f>
        <v>80代</v>
      </c>
      <c r="E20" s="9" t="str">
        <f>[1]③変換後データ貼付用!N19</f>
        <v>女</v>
      </c>
      <c r="F20" s="9" t="str">
        <f>[1]③変換後データ貼付用!P19</f>
        <v>中等症</v>
      </c>
      <c r="G20" s="9" t="str">
        <f>[1]③変換後データ貼付用!J19</f>
        <v>安芸区</v>
      </c>
      <c r="H20" s="9" t="str">
        <f>[1]③変換後データ貼付用!S19</f>
        <v>屋外</v>
      </c>
      <c r="I20" s="9" t="str">
        <f>[1]③変換後データ貼付用!T19</f>
        <v>道路</v>
      </c>
    </row>
    <row r="21" spans="1:9" x14ac:dyDescent="0.45">
      <c r="A21" s="9">
        <v>19</v>
      </c>
      <c r="B21" s="11">
        <f>[1]③変換後データ貼付用!B20</f>
        <v>46160</v>
      </c>
      <c r="C21" s="9" t="str">
        <f>IF(B21=0,"",[1]③変換後データ貼付用!D20&amp;"時台")</f>
        <v>14時台</v>
      </c>
      <c r="D21" s="9" t="str">
        <f>[1]③変換後データ貼付用!K20</f>
        <v>70代</v>
      </c>
      <c r="E21" s="9" t="str">
        <f>[1]③変換後データ貼付用!N20</f>
        <v>女</v>
      </c>
      <c r="F21" s="9" t="str">
        <f>[1]③変換後データ貼付用!P20</f>
        <v>軽症</v>
      </c>
      <c r="G21" s="9" t="str">
        <f>[1]③変換後データ貼付用!J20</f>
        <v>安佐南区</v>
      </c>
      <c r="H21" s="9" t="str">
        <f>[1]③変換後データ貼付用!S20</f>
        <v>屋外</v>
      </c>
      <c r="I21" s="9" t="str">
        <f>[1]③変換後データ貼付用!T20</f>
        <v>道路</v>
      </c>
    </row>
    <row r="22" spans="1:9" x14ac:dyDescent="0.45">
      <c r="A22" s="9">
        <v>20</v>
      </c>
      <c r="B22" s="11">
        <f>[1]③変換後データ貼付用!B21</f>
        <v>46160</v>
      </c>
      <c r="C22" s="9" t="str">
        <f>IF(B22=0,"",[1]③変換後データ貼付用!D21&amp;"時台")</f>
        <v>16時台</v>
      </c>
      <c r="D22" s="9" t="str">
        <f>[1]③変換後データ貼付用!K21</f>
        <v>50代</v>
      </c>
      <c r="E22" s="9" t="str">
        <f>[1]③変換後データ貼付用!N21</f>
        <v>女</v>
      </c>
      <c r="F22" s="9" t="str">
        <f>[1]③変換後データ貼付用!P21</f>
        <v>軽症</v>
      </c>
      <c r="G22" s="9" t="str">
        <f>[1]③変換後データ貼付用!J21</f>
        <v>中区</v>
      </c>
      <c r="H22" s="9" t="str">
        <f>[1]③変換後データ貼付用!S21</f>
        <v>屋内</v>
      </c>
      <c r="I22" s="9" t="str">
        <f>[1]③変換後データ貼付用!T21</f>
        <v>公衆出入り場所</v>
      </c>
    </row>
    <row r="23" spans="1:9" x14ac:dyDescent="0.45">
      <c r="A23" s="9">
        <v>21</v>
      </c>
      <c r="B23" s="11">
        <f>[1]③変換後データ貼付用!B22</f>
        <v>46160</v>
      </c>
      <c r="C23" s="9" t="str">
        <f>IF(B23=0,"",[1]③変換後データ貼付用!D22&amp;"時台")</f>
        <v>16時台</v>
      </c>
      <c r="D23" s="9" t="str">
        <f>[1]③変換後データ貼付用!K22</f>
        <v>90代</v>
      </c>
      <c r="E23" s="9" t="str">
        <f>[1]③変換後データ貼付用!N22</f>
        <v>男</v>
      </c>
      <c r="F23" s="9" t="str">
        <f>[1]③変換後データ貼付用!P22</f>
        <v>中等症</v>
      </c>
      <c r="G23" s="9" t="str">
        <f>[1]③変換後データ貼付用!J22</f>
        <v>安佐北区</v>
      </c>
      <c r="H23" s="9" t="str">
        <f>[1]③変換後データ貼付用!S22</f>
        <v>屋内</v>
      </c>
      <c r="I23" s="9" t="str">
        <f>[1]③変換後データ貼付用!T22</f>
        <v>住居</v>
      </c>
    </row>
    <row r="24" spans="1:9" x14ac:dyDescent="0.45">
      <c r="A24" s="9">
        <v>22</v>
      </c>
      <c r="B24" s="11">
        <f>[1]③変換後データ貼付用!B23</f>
        <v>46161</v>
      </c>
      <c r="C24" s="9" t="str">
        <f>IF(B24=0,"",[1]③変換後データ貼付用!D23&amp;"時台")</f>
        <v>13時台</v>
      </c>
      <c r="D24" s="9" t="str">
        <f>[1]③変換後データ貼付用!K23</f>
        <v>10歳未満</v>
      </c>
      <c r="E24" s="9" t="str">
        <f>[1]③変換後データ貼付用!N23</f>
        <v>女</v>
      </c>
      <c r="F24" s="9" t="str">
        <f>[1]③変換後データ貼付用!P23</f>
        <v>軽症</v>
      </c>
      <c r="G24" s="9" t="str">
        <f>[1]③変換後データ貼付用!J23</f>
        <v>安佐南区</v>
      </c>
      <c r="H24" s="9" t="str">
        <f>[1]③変換後データ貼付用!S23</f>
        <v>屋内</v>
      </c>
      <c r="I24" s="9" t="str">
        <f>[1]③変換後データ貼付用!T23</f>
        <v>教育機関</v>
      </c>
    </row>
    <row r="25" spans="1:9" x14ac:dyDescent="0.45">
      <c r="A25" s="9">
        <v>23</v>
      </c>
      <c r="B25" s="11">
        <f>[1]③変換後データ貼付用!B24</f>
        <v>46165</v>
      </c>
      <c r="C25" s="9" t="str">
        <f>IF(B25=0,"",[1]③変換後データ貼付用!D24&amp;"時台")</f>
        <v>10時台</v>
      </c>
      <c r="D25" s="9" t="str">
        <f>[1]③変換後データ貼付用!K24</f>
        <v>90代</v>
      </c>
      <c r="E25" s="9" t="str">
        <f>[1]③変換後データ貼付用!N24</f>
        <v>女</v>
      </c>
      <c r="F25" s="9" t="str">
        <f>[1]③変換後データ貼付用!P24</f>
        <v>軽症</v>
      </c>
      <c r="G25" s="9" t="str">
        <f>[1]③変換後データ貼付用!J24</f>
        <v>東区</v>
      </c>
      <c r="H25" s="9" t="str">
        <f>[1]③変換後データ貼付用!S24</f>
        <v>屋外</v>
      </c>
      <c r="I25" s="9" t="str">
        <f>[1]③変換後データ貼付用!T24</f>
        <v>公衆出入り場所</v>
      </c>
    </row>
    <row r="26" spans="1:9" x14ac:dyDescent="0.45">
      <c r="A26" s="9">
        <v>24</v>
      </c>
      <c r="B26" s="11">
        <f>[1]③変換後データ貼付用!B25</f>
        <v>46166</v>
      </c>
      <c r="C26" s="9" t="str">
        <f>IF(B26=0,"",[1]③変換後データ貼付用!D25&amp;"時台")</f>
        <v>14時台</v>
      </c>
      <c r="D26" s="9" t="str">
        <f>[1]③変換後データ貼付用!K25</f>
        <v>80代</v>
      </c>
      <c r="E26" s="9" t="str">
        <f>[1]③変換後データ貼付用!N25</f>
        <v>男</v>
      </c>
      <c r="F26" s="9" t="str">
        <f>[1]③変換後データ貼付用!P25</f>
        <v>軽症</v>
      </c>
      <c r="G26" s="9" t="str">
        <f>[1]③変換後データ貼付用!J25</f>
        <v>東区</v>
      </c>
      <c r="H26" s="9" t="str">
        <f>[1]③変換後データ貼付用!S25</f>
        <v>屋外</v>
      </c>
      <c r="I26" s="9" t="str">
        <f>[1]③変換後データ貼付用!T25</f>
        <v>公衆出入り場所</v>
      </c>
    </row>
    <row r="27" spans="1:9" x14ac:dyDescent="0.45">
      <c r="A27" s="9">
        <v>25</v>
      </c>
      <c r="B27" s="11">
        <f>[1]③変換後データ貼付用!B26</f>
        <v>46166</v>
      </c>
      <c r="C27" s="9" t="str">
        <f>IF(B27=0,"",[1]③変換後データ貼付用!D26&amp;"時台")</f>
        <v>16時台</v>
      </c>
      <c r="D27" s="9" t="str">
        <f>[1]③変換後データ貼付用!K26</f>
        <v>80代</v>
      </c>
      <c r="E27" s="9" t="str">
        <f>[1]③変換後データ貼付用!N26</f>
        <v>女</v>
      </c>
      <c r="F27" s="9" t="str">
        <f>[1]③変換後データ貼付用!P26</f>
        <v>軽症</v>
      </c>
      <c r="G27" s="9" t="str">
        <f>[1]③変換後データ貼付用!J26</f>
        <v>南区</v>
      </c>
      <c r="H27" s="9" t="str">
        <f>[1]③変換後データ貼付用!S26</f>
        <v>屋外</v>
      </c>
      <c r="I27" s="9" t="str">
        <f>[1]③変換後データ貼付用!T26</f>
        <v>道路</v>
      </c>
    </row>
    <row r="28" spans="1:9" x14ac:dyDescent="0.45">
      <c r="A28" s="9">
        <v>26</v>
      </c>
      <c r="B28" s="11">
        <f>[1]③変換後データ貼付用!B27</f>
        <v>46166</v>
      </c>
      <c r="C28" s="9" t="str">
        <f>IF(B28=0,"",[1]③変換後データ貼付用!D27&amp;"時台")</f>
        <v>18時台</v>
      </c>
      <c r="D28" s="9" t="str">
        <f>[1]③変換後データ貼付用!K27</f>
        <v>20代</v>
      </c>
      <c r="E28" s="9" t="str">
        <f>[1]③変換後データ貼付用!N27</f>
        <v>女</v>
      </c>
      <c r="F28" s="9" t="str">
        <f>[1]③変換後データ貼付用!P27</f>
        <v>軽症</v>
      </c>
      <c r="G28" s="9" t="str">
        <f>[1]③変換後データ貼付用!J27</f>
        <v>安佐北区</v>
      </c>
      <c r="H28" s="9" t="str">
        <f>[1]③変換後データ貼付用!S27</f>
        <v>屋内</v>
      </c>
      <c r="I28" s="9" t="str">
        <f>[1]③変換後データ貼付用!T27</f>
        <v>住居</v>
      </c>
    </row>
    <row r="29" spans="1:9" x14ac:dyDescent="0.45">
      <c r="A29" s="9">
        <v>27</v>
      </c>
      <c r="B29" s="11">
        <f>[1]③変換後データ貼付用!B28</f>
        <v>46167</v>
      </c>
      <c r="C29" s="9" t="str">
        <f>IF(B29=0,"",[1]③変換後データ貼付用!D28&amp;"時台")</f>
        <v>18時台</v>
      </c>
      <c r="D29" s="9" t="str">
        <f>[1]③変換後データ貼付用!K28</f>
        <v>90代</v>
      </c>
      <c r="E29" s="9" t="str">
        <f>[1]③変換後データ貼付用!N28</f>
        <v>男</v>
      </c>
      <c r="F29" s="9" t="str">
        <f>[1]③変換後データ貼付用!P28</f>
        <v>中等症</v>
      </c>
      <c r="G29" s="9" t="str">
        <f>[1]③変換後データ貼付用!J28</f>
        <v>海田町</v>
      </c>
      <c r="H29" s="9" t="str">
        <f>[1]③変換後データ貼付用!S28</f>
        <v>屋内</v>
      </c>
      <c r="I29" s="9" t="str">
        <f>[1]③変換後データ貼付用!T28</f>
        <v>住居</v>
      </c>
    </row>
    <row r="30" spans="1:9" x14ac:dyDescent="0.45">
      <c r="A30" s="9">
        <v>28</v>
      </c>
      <c r="B30" s="11">
        <f>[1]③変換後データ貼付用!B29</f>
        <v>46167</v>
      </c>
      <c r="C30" s="9" t="str">
        <f>IF(B30=0,"",[1]③変換後データ貼付用!D29&amp;"時台")</f>
        <v>18時台</v>
      </c>
      <c r="D30" s="9" t="str">
        <f>[1]③変換後データ貼付用!K29</f>
        <v>80代</v>
      </c>
      <c r="E30" s="9" t="str">
        <f>[1]③変換後データ貼付用!N29</f>
        <v>女</v>
      </c>
      <c r="F30" s="9" t="str">
        <f>[1]③変換後データ貼付用!P29</f>
        <v>中等症</v>
      </c>
      <c r="G30" s="9" t="str">
        <f>[1]③変換後データ貼付用!J29</f>
        <v>安佐北区</v>
      </c>
      <c r="H30" s="9" t="str">
        <f>[1]③変換後データ貼付用!S29</f>
        <v>屋外</v>
      </c>
      <c r="I30" s="9" t="str">
        <f>[1]③変換後データ貼付用!T29</f>
        <v>道路</v>
      </c>
    </row>
    <row r="31" spans="1:9" x14ac:dyDescent="0.45">
      <c r="A31" s="9">
        <v>29</v>
      </c>
      <c r="B31" s="11">
        <f>[1]③変換後データ貼付用!B30</f>
        <v>46168</v>
      </c>
      <c r="C31" s="9" t="str">
        <f>IF(B31=0,"",[1]③変換後データ貼付用!D30&amp;"時台")</f>
        <v>12時台</v>
      </c>
      <c r="D31" s="9" t="str">
        <f>[1]③変換後データ貼付用!K30</f>
        <v>70代</v>
      </c>
      <c r="E31" s="9" t="str">
        <f>[1]③変換後データ貼付用!N30</f>
        <v>女</v>
      </c>
      <c r="F31" s="9" t="str">
        <f>[1]③変換後データ貼付用!P30</f>
        <v>軽症</v>
      </c>
      <c r="G31" s="9" t="str">
        <f>[1]③変換後データ貼付用!J30</f>
        <v>安佐南区</v>
      </c>
      <c r="H31" s="9" t="str">
        <f>[1]③変換後データ貼付用!S30</f>
        <v>屋内</v>
      </c>
      <c r="I31" s="9" t="str">
        <f>[1]③変換後データ貼付用!T30</f>
        <v>住居</v>
      </c>
    </row>
    <row r="32" spans="1:9" x14ac:dyDescent="0.45">
      <c r="A32" s="9">
        <v>30</v>
      </c>
      <c r="B32" s="11">
        <f>[1]③変換後データ貼付用!B31</f>
        <v>46171</v>
      </c>
      <c r="C32" s="9" t="str">
        <f>IF(B32=0,"",[1]③変換後データ貼付用!D31&amp;"時台")</f>
        <v>15時台</v>
      </c>
      <c r="D32" s="9" t="str">
        <f>[1]③変換後データ貼付用!K31</f>
        <v>70代</v>
      </c>
      <c r="E32" s="9" t="str">
        <f>[1]③変換後データ貼付用!N31</f>
        <v>男</v>
      </c>
      <c r="F32" s="9" t="str">
        <f>[1]③変換後データ貼付用!P31</f>
        <v>軽症</v>
      </c>
      <c r="G32" s="9" t="str">
        <f>[1]③変換後データ貼付用!J31</f>
        <v>佐伯区</v>
      </c>
      <c r="H32" s="9" t="str">
        <f>[1]③変換後データ貼付用!S31</f>
        <v>屋外</v>
      </c>
      <c r="I32" s="9" t="str">
        <f>[1]③変換後データ貼付用!T31</f>
        <v>その他</v>
      </c>
    </row>
    <row r="33" spans="1:9" x14ac:dyDescent="0.45">
      <c r="A33" s="9">
        <v>31</v>
      </c>
      <c r="B33" s="11">
        <f>[1]③変換後データ貼付用!B32</f>
        <v>46171</v>
      </c>
      <c r="C33" s="9" t="str">
        <f>IF(B33=0,"",[1]③変換後データ貼付用!D32&amp;"時台")</f>
        <v>16時台</v>
      </c>
      <c r="D33" s="9" t="str">
        <f>[1]③変換後データ貼付用!K32</f>
        <v>70代</v>
      </c>
      <c r="E33" s="9" t="str">
        <f>[1]③変換後データ貼付用!N32</f>
        <v>女</v>
      </c>
      <c r="F33" s="9" t="str">
        <f>[1]③変換後データ貼付用!P32</f>
        <v>軽症</v>
      </c>
      <c r="G33" s="9" t="str">
        <f>[1]③変換後データ貼付用!J32</f>
        <v>佐伯区</v>
      </c>
      <c r="H33" s="9" t="str">
        <f>[1]③変換後データ貼付用!S32</f>
        <v>屋内</v>
      </c>
      <c r="I33" s="9" t="str">
        <f>[1]③変換後データ貼付用!T32</f>
        <v>住居</v>
      </c>
    </row>
    <row r="34" spans="1:9" x14ac:dyDescent="0.45">
      <c r="A34" s="9">
        <v>32</v>
      </c>
      <c r="B34" s="11">
        <f>[1]③変換後データ貼付用!B33</f>
        <v>46171</v>
      </c>
      <c r="C34" s="9" t="str">
        <f>IF(B34=0,"",[1]③変換後データ貼付用!D33&amp;"時台")</f>
        <v>17時台</v>
      </c>
      <c r="D34" s="9" t="str">
        <f>[1]③変換後データ貼付用!K33</f>
        <v>60代</v>
      </c>
      <c r="E34" s="9" t="str">
        <f>[1]③変換後データ貼付用!N33</f>
        <v>女</v>
      </c>
      <c r="F34" s="9" t="str">
        <f>[1]③変換後データ貼付用!P33</f>
        <v>軽症</v>
      </c>
      <c r="G34" s="9" t="str">
        <f>[1]③変換後データ貼付用!J33</f>
        <v>佐伯区</v>
      </c>
      <c r="H34" s="9" t="str">
        <f>[1]③変換後データ貼付用!S33</f>
        <v>屋内</v>
      </c>
      <c r="I34" s="9" t="str">
        <f>[1]③変換後データ貼付用!T33</f>
        <v>住居</v>
      </c>
    </row>
    <row r="35" spans="1:9" x14ac:dyDescent="0.45">
      <c r="A35" s="9">
        <v>33</v>
      </c>
      <c r="B35" s="11">
        <f>[1]③変換後データ貼付用!B34</f>
        <v>46172</v>
      </c>
      <c r="C35" s="9" t="str">
        <f>IF(B35=0,"",[1]③変換後データ貼付用!D34&amp;"時台")</f>
        <v>8時台</v>
      </c>
      <c r="D35" s="9" t="str">
        <f>[1]③変換後データ貼付用!K34</f>
        <v>50代</v>
      </c>
      <c r="E35" s="9" t="str">
        <f>[1]③変換後データ貼付用!N34</f>
        <v>女</v>
      </c>
      <c r="F35" s="9" t="str">
        <f>[1]③変換後データ貼付用!P34</f>
        <v>軽症</v>
      </c>
      <c r="G35" s="9" t="str">
        <f>[1]③変換後データ貼付用!J34</f>
        <v>西区</v>
      </c>
      <c r="H35" s="9" t="str">
        <f>[1]③変換後データ貼付用!S34</f>
        <v>屋内</v>
      </c>
      <c r="I35" s="9" t="str">
        <f>[1]③変換後データ貼付用!T34</f>
        <v>住居</v>
      </c>
    </row>
    <row r="36" spans="1:9" x14ac:dyDescent="0.45">
      <c r="A36" s="9">
        <v>34</v>
      </c>
      <c r="B36" s="11">
        <f>[1]③変換後データ貼付用!B35</f>
        <v>46172</v>
      </c>
      <c r="C36" s="9" t="str">
        <f>IF(B36=0,"",[1]③変換後データ貼付用!D35&amp;"時台")</f>
        <v>11時台</v>
      </c>
      <c r="D36" s="9" t="str">
        <f>[1]③変換後データ貼付用!K35</f>
        <v>80代</v>
      </c>
      <c r="E36" s="9" t="str">
        <f>[1]③変換後データ貼付用!N35</f>
        <v>女</v>
      </c>
      <c r="F36" s="9" t="str">
        <f>[1]③変換後データ貼付用!P35</f>
        <v>中等症</v>
      </c>
      <c r="G36" s="9" t="str">
        <f>[1]③変換後データ貼付用!J35</f>
        <v>安芸区</v>
      </c>
      <c r="H36" s="9" t="str">
        <f>[1]③変換後データ貼付用!S35</f>
        <v>屋外</v>
      </c>
      <c r="I36" s="9" t="str">
        <f>[1]③変換後データ貼付用!T35</f>
        <v>その他</v>
      </c>
    </row>
    <row r="37" spans="1:9" x14ac:dyDescent="0.45">
      <c r="A37" s="9">
        <v>35</v>
      </c>
      <c r="B37" s="11">
        <f>[1]③変換後データ貼付用!B36</f>
        <v>46172</v>
      </c>
      <c r="C37" s="9" t="str">
        <f>IF(B37=0,"",[1]③変換後データ貼付用!D36&amp;"時台")</f>
        <v>17時台</v>
      </c>
      <c r="D37" s="9" t="str">
        <f>[1]③変換後データ貼付用!K36</f>
        <v>80代</v>
      </c>
      <c r="E37" s="9" t="str">
        <f>[1]③変換後データ貼付用!N36</f>
        <v>女</v>
      </c>
      <c r="F37" s="9" t="str">
        <f>[1]③変換後データ貼付用!P36</f>
        <v>軽症</v>
      </c>
      <c r="G37" s="9" t="str">
        <f>[1]③変換後データ貼付用!J36</f>
        <v>東区</v>
      </c>
      <c r="H37" s="9" t="str">
        <f>[1]③変換後データ貼付用!S36</f>
        <v>屋内</v>
      </c>
      <c r="I37" s="9" t="str">
        <f>[1]③変換後データ貼付用!T36</f>
        <v>住居</v>
      </c>
    </row>
    <row r="38" spans="1:9" x14ac:dyDescent="0.45">
      <c r="A38" s="9">
        <v>36</v>
      </c>
      <c r="B38" s="11">
        <f>[1]③変換後データ貼付用!B37</f>
        <v>46173</v>
      </c>
      <c r="C38" s="9" t="str">
        <f>IF(B38=0,"",[1]③変換後データ貼付用!D37&amp;"時台")</f>
        <v>11時台</v>
      </c>
      <c r="D38" s="9" t="str">
        <f>[1]③変換後データ貼付用!K37</f>
        <v>80代</v>
      </c>
      <c r="E38" s="9" t="str">
        <f>[1]③変換後データ貼付用!N37</f>
        <v>女</v>
      </c>
      <c r="F38" s="9" t="str">
        <f>[1]③変換後データ貼付用!P37</f>
        <v>中等症</v>
      </c>
      <c r="G38" s="9" t="str">
        <f>[1]③変換後データ貼付用!J37</f>
        <v>佐伯区</v>
      </c>
      <c r="H38" s="9" t="str">
        <f>[1]③変換後データ貼付用!S37</f>
        <v>屋外</v>
      </c>
      <c r="I38" s="9" t="str">
        <f>[1]③変換後データ貼付用!T37</f>
        <v>道路</v>
      </c>
    </row>
    <row r="39" spans="1:9" x14ac:dyDescent="0.45">
      <c r="A39" s="9">
        <v>37</v>
      </c>
      <c r="B39" s="11">
        <f>[1]③変換後データ貼付用!B38</f>
        <v>46173</v>
      </c>
      <c r="C39" s="9" t="str">
        <f>IF(B39=0,"",[1]③変換後データ貼付用!D38&amp;"時台")</f>
        <v>17時台</v>
      </c>
      <c r="D39" s="9" t="str">
        <f>[1]③変換後データ貼付用!K38</f>
        <v>80代</v>
      </c>
      <c r="E39" s="9" t="str">
        <f>[1]③変換後データ貼付用!N38</f>
        <v>女</v>
      </c>
      <c r="F39" s="9" t="str">
        <f>[1]③変換後データ貼付用!P38</f>
        <v>軽症</v>
      </c>
      <c r="G39" s="9" t="str">
        <f>[1]③変換後データ貼付用!J38</f>
        <v>東区</v>
      </c>
      <c r="H39" s="9" t="str">
        <f>[1]③変換後データ貼付用!S38</f>
        <v>屋内</v>
      </c>
      <c r="I39" s="9" t="str">
        <f>[1]③変換後データ貼付用!T38</f>
        <v>住居</v>
      </c>
    </row>
    <row r="40" spans="1:9" x14ac:dyDescent="0.45">
      <c r="A40" s="9">
        <v>38</v>
      </c>
      <c r="B40" s="11">
        <f>[1]③変換後データ貼付用!B39</f>
        <v>46174</v>
      </c>
      <c r="C40" s="9" t="str">
        <f>IF(B40=0,"",[1]③変換後データ貼付用!D39&amp;"時台")</f>
        <v>9時台</v>
      </c>
      <c r="D40" s="9" t="str">
        <f>[1]③変換後データ貼付用!K39</f>
        <v>90代</v>
      </c>
      <c r="E40" s="9" t="str">
        <f>[1]③変換後データ貼付用!N39</f>
        <v>女</v>
      </c>
      <c r="F40" s="9" t="str">
        <f>[1]③変換後データ貼付用!P39</f>
        <v>中等症</v>
      </c>
      <c r="G40" s="9" t="str">
        <f>[1]③変換後データ貼付用!J39</f>
        <v>中区</v>
      </c>
      <c r="H40" s="9" t="str">
        <f>[1]③変換後データ貼付用!S39</f>
        <v>屋内</v>
      </c>
      <c r="I40" s="9" t="str">
        <f>[1]③変換後データ貼付用!T39</f>
        <v>住居</v>
      </c>
    </row>
    <row r="41" spans="1:9" x14ac:dyDescent="0.45">
      <c r="A41" s="9">
        <v>39</v>
      </c>
      <c r="B41" s="11">
        <f>[1]③変換後データ貼付用!B40</f>
        <v>46174</v>
      </c>
      <c r="C41" s="9" t="str">
        <f>IF(B41=0,"",[1]③変換後データ貼付用!D40&amp;"時台")</f>
        <v>13時台</v>
      </c>
      <c r="D41" s="9" t="str">
        <f>[1]③変換後データ貼付用!K40</f>
        <v>70代</v>
      </c>
      <c r="E41" s="9" t="str">
        <f>[1]③変換後データ貼付用!N40</f>
        <v>男</v>
      </c>
      <c r="F41" s="9" t="str">
        <f>[1]③変換後データ貼付用!P40</f>
        <v>重症</v>
      </c>
      <c r="G41" s="9" t="str">
        <f>[1]③変換後データ貼付用!J40</f>
        <v>佐伯区</v>
      </c>
      <c r="H41" s="9" t="str">
        <f>[1]③変換後データ貼付用!S40</f>
        <v>屋外</v>
      </c>
      <c r="I41" s="9" t="str">
        <f>[1]③変換後データ貼付用!T40</f>
        <v>その他</v>
      </c>
    </row>
    <row r="42" spans="1:9" x14ac:dyDescent="0.45">
      <c r="A42" s="9">
        <v>40</v>
      </c>
      <c r="B42" s="11">
        <f>[1]③変換後データ貼付用!B41</f>
        <v>46174</v>
      </c>
      <c r="C42" s="9" t="str">
        <f>IF(B42=0,"",[1]③変換後データ貼付用!D41&amp;"時台")</f>
        <v>14時台</v>
      </c>
      <c r="D42" s="9" t="str">
        <f>[1]③変換後データ貼付用!K41</f>
        <v>60代</v>
      </c>
      <c r="E42" s="9" t="str">
        <f>[1]③変換後データ貼付用!N41</f>
        <v>男</v>
      </c>
      <c r="F42" s="9" t="str">
        <f>[1]③変換後データ貼付用!P41</f>
        <v>軽症</v>
      </c>
      <c r="G42" s="9" t="str">
        <f>[1]③変換後データ貼付用!J41</f>
        <v>南区</v>
      </c>
      <c r="H42" s="9" t="str">
        <f>[1]③変換後データ貼付用!S41</f>
        <v>屋外</v>
      </c>
      <c r="I42" s="9" t="str">
        <f>[1]③変換後データ貼付用!T41</f>
        <v>道路</v>
      </c>
    </row>
    <row r="43" spans="1:9" x14ac:dyDescent="0.45">
      <c r="A43" s="9">
        <v>41</v>
      </c>
      <c r="B43" s="11">
        <f>[1]③変換後データ貼付用!B42</f>
        <v>46174</v>
      </c>
      <c r="C43" s="9" t="str">
        <f>IF(B43=0,"",[1]③変換後データ貼付用!D42&amp;"時台")</f>
        <v>14時台</v>
      </c>
      <c r="D43" s="9" t="str">
        <f>[1]③変換後データ貼付用!K42</f>
        <v>70代</v>
      </c>
      <c r="E43" s="9" t="str">
        <f>[1]③変換後データ貼付用!N42</f>
        <v>男</v>
      </c>
      <c r="F43" s="9" t="str">
        <f>[1]③変換後データ貼付用!P42</f>
        <v>中等症</v>
      </c>
      <c r="G43" s="9" t="str">
        <f>[1]③変換後データ貼付用!J42</f>
        <v>南区</v>
      </c>
      <c r="H43" s="9" t="str">
        <f>[1]③変換後データ貼付用!S42</f>
        <v>屋外</v>
      </c>
      <c r="I43" s="9" t="str">
        <f>[1]③変換後データ貼付用!T42</f>
        <v>道路</v>
      </c>
    </row>
    <row r="44" spans="1:9" x14ac:dyDescent="0.45">
      <c r="A44" s="9">
        <v>42</v>
      </c>
      <c r="B44" s="11">
        <f>[1]③変換後データ貼付用!B43</f>
        <v>46176</v>
      </c>
      <c r="C44" s="9" t="str">
        <f>IF(B44=0,"",[1]③変換後データ貼付用!D43&amp;"時台")</f>
        <v>14時台</v>
      </c>
      <c r="D44" s="9" t="str">
        <f>[1]③変換後データ貼付用!K43</f>
        <v>80代</v>
      </c>
      <c r="E44" s="9" t="str">
        <f>[1]③変換後データ貼付用!N43</f>
        <v>男</v>
      </c>
      <c r="F44" s="9" t="str">
        <f>[1]③変換後データ貼付用!P43</f>
        <v>中等症</v>
      </c>
      <c r="G44" s="9" t="str">
        <f>[1]③変換後データ貼付用!J43</f>
        <v>熊野町</v>
      </c>
      <c r="H44" s="9" t="str">
        <f>[1]③変換後データ貼付用!S43</f>
        <v>屋内</v>
      </c>
      <c r="I44" s="9" t="str">
        <f>[1]③変換後データ貼付用!T43</f>
        <v>住居</v>
      </c>
    </row>
    <row r="45" spans="1:9" x14ac:dyDescent="0.45">
      <c r="A45" s="9">
        <v>43</v>
      </c>
      <c r="B45" s="11">
        <f>[1]③変換後データ貼付用!B44</f>
        <v>46176</v>
      </c>
      <c r="C45" s="9" t="str">
        <f>IF(B45=0,"",[1]③変換後データ貼付用!D44&amp;"時台")</f>
        <v>15時台</v>
      </c>
      <c r="D45" s="9" t="str">
        <f>[1]③変換後データ貼付用!K44</f>
        <v>60代</v>
      </c>
      <c r="E45" s="9" t="str">
        <f>[1]③変換後データ貼付用!N44</f>
        <v>男</v>
      </c>
      <c r="F45" s="9" t="str">
        <f>[1]③変換後データ貼付用!P44</f>
        <v>軽症</v>
      </c>
      <c r="G45" s="9" t="str">
        <f>[1]③変換後データ貼付用!J44</f>
        <v>西区</v>
      </c>
      <c r="H45" s="9" t="str">
        <f>[1]③変換後データ貼付用!S44</f>
        <v>屋外</v>
      </c>
      <c r="I45" s="9" t="str">
        <f>[1]③変換後データ貼付用!T44</f>
        <v>公衆出入り場所</v>
      </c>
    </row>
    <row r="46" spans="1:9" x14ac:dyDescent="0.45">
      <c r="A46" s="9">
        <v>44</v>
      </c>
      <c r="B46" s="11">
        <f>[1]③変換後データ貼付用!B45</f>
        <v>46176</v>
      </c>
      <c r="C46" s="9" t="str">
        <f>IF(B46=0,"",[1]③変換後データ貼付用!D45&amp;"時台")</f>
        <v>16時台</v>
      </c>
      <c r="D46" s="9" t="str">
        <f>[1]③変換後データ貼付用!K45</f>
        <v>80代</v>
      </c>
      <c r="E46" s="9" t="str">
        <f>[1]③変換後データ貼付用!N45</f>
        <v>男</v>
      </c>
      <c r="F46" s="9" t="str">
        <f>[1]③変換後データ貼付用!P45</f>
        <v>中等症</v>
      </c>
      <c r="G46" s="9" t="str">
        <f>[1]③変換後データ貼付用!J45</f>
        <v>安佐北区</v>
      </c>
      <c r="H46" s="9" t="str">
        <f>[1]③変換後データ貼付用!S45</f>
        <v>屋内</v>
      </c>
      <c r="I46" s="9" t="str">
        <f>[1]③変換後データ貼付用!T45</f>
        <v>住居</v>
      </c>
    </row>
    <row r="47" spans="1:9" x14ac:dyDescent="0.45">
      <c r="A47" s="9">
        <v>45</v>
      </c>
      <c r="B47" s="11">
        <f>[1]③変換後データ貼付用!B46</f>
        <v>46178</v>
      </c>
      <c r="C47" s="9" t="str">
        <f>IF(B47=0,"",[1]③変換後データ貼付用!D46&amp;"時台")</f>
        <v>18時台</v>
      </c>
      <c r="D47" s="9" t="str">
        <f>[1]③変換後データ貼付用!K46</f>
        <v>40代</v>
      </c>
      <c r="E47" s="9" t="str">
        <f>[1]③変換後データ貼付用!N46</f>
        <v>男</v>
      </c>
      <c r="F47" s="9" t="str">
        <f>[1]③変換後データ貼付用!P46</f>
        <v>中等症</v>
      </c>
      <c r="G47" s="9" t="str">
        <f>[1]③変換後データ貼付用!J46</f>
        <v>中区</v>
      </c>
      <c r="H47" s="9" t="str">
        <f>[1]③変換後データ貼付用!S46</f>
        <v>屋内</v>
      </c>
      <c r="I47" s="9" t="str">
        <f>[1]③変換後データ貼付用!T46</f>
        <v>公衆出入り場所</v>
      </c>
    </row>
    <row r="48" spans="1:9" x14ac:dyDescent="0.45">
      <c r="A48" s="9">
        <v>46</v>
      </c>
      <c r="B48" s="11">
        <f>[1]③変換後データ貼付用!B47</f>
        <v>46179</v>
      </c>
      <c r="C48" s="9" t="str">
        <f>IF(B48=0,"",[1]③変換後データ貼付用!D47&amp;"時台")</f>
        <v>13時台</v>
      </c>
      <c r="D48" s="9" t="str">
        <f>[1]③変換後データ貼付用!K47</f>
        <v>10代</v>
      </c>
      <c r="E48" s="9" t="str">
        <f>[1]③変換後データ貼付用!N47</f>
        <v>男</v>
      </c>
      <c r="F48" s="9" t="str">
        <f>[1]③変換後データ貼付用!P47</f>
        <v>軽症</v>
      </c>
      <c r="G48" s="9" t="str">
        <f>[1]③変換後データ貼付用!J47</f>
        <v>南区</v>
      </c>
      <c r="H48" s="9" t="str">
        <f>[1]③変換後データ貼付用!S47</f>
        <v>屋外</v>
      </c>
      <c r="I48" s="9" t="str">
        <f>[1]③変換後データ貼付用!T47</f>
        <v>教育機関</v>
      </c>
    </row>
    <row r="49" spans="1:9" x14ac:dyDescent="0.45">
      <c r="A49" s="9">
        <v>47</v>
      </c>
      <c r="B49" s="11">
        <f>[1]③変換後データ貼付用!B48</f>
        <v>46184</v>
      </c>
      <c r="C49" s="9" t="str">
        <f>IF(B49=0,"",[1]③変換後データ貼付用!D48&amp;"時台")</f>
        <v>12時台</v>
      </c>
      <c r="D49" s="9" t="str">
        <f>[1]③変換後データ貼付用!K48</f>
        <v>40代</v>
      </c>
      <c r="E49" s="9" t="str">
        <f>[1]③変換後データ貼付用!N48</f>
        <v>男</v>
      </c>
      <c r="F49" s="9" t="str">
        <f>[1]③変換後データ貼付用!P48</f>
        <v>中等症</v>
      </c>
      <c r="G49" s="9" t="str">
        <f>[1]③変換後データ貼付用!J48</f>
        <v>中区</v>
      </c>
      <c r="H49" s="9" t="str">
        <f>[1]③変換後データ貼付用!S48</f>
        <v>屋外</v>
      </c>
      <c r="I49" s="9" t="str">
        <f>[1]③変換後データ貼付用!T48</f>
        <v>道路</v>
      </c>
    </row>
    <row r="50" spans="1:9" x14ac:dyDescent="0.45">
      <c r="A50" s="9">
        <v>48</v>
      </c>
      <c r="B50" s="11">
        <f>[1]③変換後データ貼付用!B49</f>
        <v>46184</v>
      </c>
      <c r="C50" s="9" t="str">
        <f>IF(B50=0,"",[1]③変換後データ貼付用!D49&amp;"時台")</f>
        <v>17時台</v>
      </c>
      <c r="D50" s="9" t="str">
        <f>[1]③変換後データ貼付用!K49</f>
        <v>50代</v>
      </c>
      <c r="E50" s="9" t="str">
        <f>[1]③変換後データ貼付用!N49</f>
        <v>男</v>
      </c>
      <c r="F50" s="9" t="str">
        <f>[1]③変換後データ貼付用!P49</f>
        <v>軽症</v>
      </c>
      <c r="G50" s="9" t="str">
        <f>[1]③変換後データ貼付用!J49</f>
        <v>安佐南区</v>
      </c>
      <c r="H50" s="9" t="str">
        <f>[1]③変換後データ貼付用!S49</f>
        <v>屋外</v>
      </c>
      <c r="I50" s="9" t="str">
        <f>[1]③変換後データ貼付用!T49</f>
        <v>仕事場①【工場、作業所等】</v>
      </c>
    </row>
    <row r="51" spans="1:9" x14ac:dyDescent="0.45">
      <c r="A51" s="9">
        <v>49</v>
      </c>
      <c r="B51" s="11">
        <f>[1]③変換後データ貼付用!B50</f>
        <v>46184</v>
      </c>
      <c r="C51" s="9" t="str">
        <f>IF(B51=0,"",[1]③変換後データ貼付用!D50&amp;"時台")</f>
        <v>19時台</v>
      </c>
      <c r="D51" s="9" t="str">
        <f>[1]③変換後データ貼付用!K50</f>
        <v>80代</v>
      </c>
      <c r="E51" s="9" t="str">
        <f>[1]③変換後データ貼付用!N50</f>
        <v>女</v>
      </c>
      <c r="F51" s="9" t="str">
        <f>[1]③変換後データ貼付用!P50</f>
        <v>軽症</v>
      </c>
      <c r="G51" s="9" t="str">
        <f>[1]③変換後データ貼付用!J50</f>
        <v>安佐北区</v>
      </c>
      <c r="H51" s="9" t="str">
        <f>[1]③変換後データ貼付用!S50</f>
        <v>屋外</v>
      </c>
      <c r="I51" s="9" t="str">
        <f>[1]③変換後データ貼付用!T50</f>
        <v>住居</v>
      </c>
    </row>
    <row r="52" spans="1:9" x14ac:dyDescent="0.45">
      <c r="A52" s="9">
        <v>50</v>
      </c>
      <c r="B52" s="11">
        <f>[1]③変換後データ貼付用!B51</f>
        <v>46185</v>
      </c>
      <c r="C52" s="9" t="str">
        <f>IF(B52=0,"",[1]③変換後データ貼付用!D51&amp;"時台")</f>
        <v>11時台</v>
      </c>
      <c r="D52" s="9" t="str">
        <f>[1]③変換後データ貼付用!K51</f>
        <v>10代</v>
      </c>
      <c r="E52" s="9" t="str">
        <f>[1]③変換後データ貼付用!N51</f>
        <v>男</v>
      </c>
      <c r="F52" s="9" t="str">
        <f>[1]③変換後データ貼付用!P51</f>
        <v>中等症</v>
      </c>
      <c r="G52" s="9" t="str">
        <f>[1]③変換後データ貼付用!J51</f>
        <v>佐伯区</v>
      </c>
      <c r="H52" s="9" t="str">
        <f>[1]③変換後データ貼付用!S51</f>
        <v>屋外</v>
      </c>
      <c r="I52" s="9" t="str">
        <f>[1]③変換後データ貼付用!T51</f>
        <v>教育機関</v>
      </c>
    </row>
    <row r="53" spans="1:9" x14ac:dyDescent="0.45">
      <c r="A53" s="9">
        <v>51</v>
      </c>
      <c r="B53" s="11">
        <f>[1]③変換後データ貼付用!B52</f>
        <v>46186</v>
      </c>
      <c r="C53" s="9" t="str">
        <f>IF(B53=0,"",[1]③変換後データ貼付用!D52&amp;"時台")</f>
        <v>11時台</v>
      </c>
      <c r="D53" s="9" t="str">
        <f>[1]③変換後データ貼付用!K52</f>
        <v>70代</v>
      </c>
      <c r="E53" s="9" t="str">
        <f>[1]③変換後データ貼付用!N52</f>
        <v>男</v>
      </c>
      <c r="F53" s="9" t="str">
        <f>[1]③変換後データ貼付用!P52</f>
        <v>中等症</v>
      </c>
      <c r="G53" s="9" t="str">
        <f>[1]③変換後データ貼付用!J52</f>
        <v>安佐南区</v>
      </c>
      <c r="H53" s="9" t="str">
        <f>[1]③変換後データ貼付用!S52</f>
        <v>屋外</v>
      </c>
      <c r="I53" s="9" t="str">
        <f>[1]③変換後データ貼付用!T52</f>
        <v>住居</v>
      </c>
    </row>
    <row r="54" spans="1:9" x14ac:dyDescent="0.45">
      <c r="A54" s="9">
        <v>52</v>
      </c>
      <c r="B54" s="11">
        <f>[1]③変換後データ貼付用!B53</f>
        <v>46186</v>
      </c>
      <c r="C54" s="9" t="str">
        <f>IF(B54=0,"",[1]③変換後データ貼付用!D53&amp;"時台")</f>
        <v>19時台</v>
      </c>
      <c r="D54" s="9" t="str">
        <f>[1]③変換後データ貼付用!K53</f>
        <v>30代</v>
      </c>
      <c r="E54" s="9" t="str">
        <f>[1]③変換後データ貼付用!N53</f>
        <v>男</v>
      </c>
      <c r="F54" s="9" t="str">
        <f>[1]③変換後データ貼付用!P53</f>
        <v>軽症</v>
      </c>
      <c r="G54" s="9" t="str">
        <f>[1]③変換後データ貼付用!J53</f>
        <v>熊野町</v>
      </c>
      <c r="H54" s="9" t="str">
        <f>[1]③変換後データ貼付用!S53</f>
        <v>屋外</v>
      </c>
      <c r="I54" s="9" t="str">
        <f>[1]③変換後データ貼付用!T53</f>
        <v>教育機関</v>
      </c>
    </row>
    <row r="55" spans="1:9" x14ac:dyDescent="0.45">
      <c r="A55" s="9">
        <v>53</v>
      </c>
      <c r="B55" s="11">
        <f>[1]③変換後データ貼付用!B54</f>
        <v>46188</v>
      </c>
      <c r="C55" s="9" t="str">
        <f>IF(B55=0,"",[1]③変換後データ貼付用!D54&amp;"時台")</f>
        <v>6時台</v>
      </c>
      <c r="D55" s="9" t="str">
        <f>[1]③変換後データ貼付用!K54</f>
        <v>70代</v>
      </c>
      <c r="E55" s="9" t="str">
        <f>[1]③変換後データ貼付用!N54</f>
        <v>男</v>
      </c>
      <c r="F55" s="9" t="str">
        <f>[1]③変換後データ貼付用!P54</f>
        <v>中等症</v>
      </c>
      <c r="G55" s="9" t="str">
        <f>[1]③変換後データ貼付用!J54</f>
        <v>熊野町</v>
      </c>
      <c r="H55" s="9" t="str">
        <f>[1]③変換後データ貼付用!S54</f>
        <v>屋内</v>
      </c>
      <c r="I55" s="9" t="str">
        <f>[1]③変換後データ貼付用!T54</f>
        <v>住居</v>
      </c>
    </row>
    <row r="56" spans="1:9" x14ac:dyDescent="0.45">
      <c r="A56" s="9">
        <v>54</v>
      </c>
      <c r="B56" s="11">
        <f>[1]③変換後データ貼付用!B55</f>
        <v>46188</v>
      </c>
      <c r="C56" s="9" t="str">
        <f>IF(B56=0,"",[1]③変換後データ貼付用!D55&amp;"時台")</f>
        <v>8時台</v>
      </c>
      <c r="D56" s="9" t="str">
        <f>[1]③変換後データ貼付用!K55</f>
        <v>70代</v>
      </c>
      <c r="E56" s="9" t="str">
        <f>[1]③変換後データ貼付用!N55</f>
        <v>女</v>
      </c>
      <c r="F56" s="9" t="str">
        <f>[1]③変換後データ貼付用!P55</f>
        <v>軽症</v>
      </c>
      <c r="G56" s="9" t="str">
        <f>[1]③変換後データ貼付用!J55</f>
        <v>安佐北区</v>
      </c>
      <c r="H56" s="9" t="str">
        <f>[1]③変換後データ貼付用!S55</f>
        <v>屋内</v>
      </c>
      <c r="I56" s="9" t="str">
        <f>[1]③変換後データ貼付用!T55</f>
        <v>住居</v>
      </c>
    </row>
    <row r="57" spans="1:9" x14ac:dyDescent="0.45">
      <c r="A57" s="9">
        <v>55</v>
      </c>
      <c r="B57" s="11">
        <f>[1]③変換後データ貼付用!B56</f>
        <v>46188</v>
      </c>
      <c r="C57" s="9" t="str">
        <f>IF(B57=0,"",[1]③変換後データ貼付用!D56&amp;"時台")</f>
        <v>12時台</v>
      </c>
      <c r="D57" s="9" t="str">
        <f>[1]③変換後データ貼付用!K56</f>
        <v>90代</v>
      </c>
      <c r="E57" s="9" t="str">
        <f>[1]③変換後データ貼付用!N56</f>
        <v>男</v>
      </c>
      <c r="F57" s="9" t="str">
        <f>[1]③変換後データ貼付用!P56</f>
        <v>中等症</v>
      </c>
      <c r="G57" s="9" t="str">
        <f>[1]③変換後データ貼付用!J56</f>
        <v>西区</v>
      </c>
      <c r="H57" s="9" t="str">
        <f>[1]③変換後データ貼付用!S56</f>
        <v>屋外</v>
      </c>
      <c r="I57" s="9" t="str">
        <f>[1]③変換後データ貼付用!T56</f>
        <v>その他</v>
      </c>
    </row>
    <row r="58" spans="1:9" x14ac:dyDescent="0.45">
      <c r="A58" s="9">
        <v>56</v>
      </c>
      <c r="B58" s="11">
        <f>[1]③変換後データ貼付用!B57</f>
        <v>46188</v>
      </c>
      <c r="C58" s="9" t="str">
        <f>IF(B58=0,"",[1]③変換後データ貼付用!D57&amp;"時台")</f>
        <v>14時台</v>
      </c>
      <c r="D58" s="9" t="str">
        <f>[1]③変換後データ貼付用!K57</f>
        <v>10代</v>
      </c>
      <c r="E58" s="9" t="str">
        <f>[1]③変換後データ貼付用!N57</f>
        <v>男</v>
      </c>
      <c r="F58" s="9" t="str">
        <f>[1]③変換後データ貼付用!P57</f>
        <v>軽症</v>
      </c>
      <c r="G58" s="9" t="str">
        <f>[1]③変換後データ貼付用!J57</f>
        <v>安佐南区</v>
      </c>
      <c r="H58" s="9" t="str">
        <f>[1]③変換後データ貼付用!S57</f>
        <v>屋内</v>
      </c>
      <c r="I58" s="9" t="str">
        <f>[1]③変換後データ貼付用!T57</f>
        <v>公衆出入り場所</v>
      </c>
    </row>
    <row r="59" spans="1:9" x14ac:dyDescent="0.45">
      <c r="A59" s="9">
        <v>57</v>
      </c>
      <c r="B59" s="11">
        <f>[1]③変換後データ貼付用!B58</f>
        <v>46188</v>
      </c>
      <c r="C59" s="9" t="str">
        <f>IF(B59=0,"",[1]③変換後データ貼付用!D58&amp;"時台")</f>
        <v>17時台</v>
      </c>
      <c r="D59" s="9" t="str">
        <f>[1]③変換後データ貼付用!K58</f>
        <v>10代</v>
      </c>
      <c r="E59" s="9" t="str">
        <f>[1]③変換後データ貼付用!N58</f>
        <v>女</v>
      </c>
      <c r="F59" s="9" t="str">
        <f>[1]③変換後データ貼付用!P58</f>
        <v>軽症</v>
      </c>
      <c r="G59" s="9" t="str">
        <f>[1]③変換後データ貼付用!J58</f>
        <v>南区</v>
      </c>
      <c r="H59" s="9" t="str">
        <f>[1]③変換後データ貼付用!S58</f>
        <v>屋内</v>
      </c>
      <c r="I59" s="9" t="str">
        <f>[1]③変換後データ貼付用!T58</f>
        <v>公衆出入り場所</v>
      </c>
    </row>
    <row r="60" spans="1:9" x14ac:dyDescent="0.45">
      <c r="A60" s="9">
        <v>58</v>
      </c>
      <c r="B60" s="11">
        <f>[1]③変換後データ貼付用!B59</f>
        <v>46189</v>
      </c>
      <c r="C60" s="9" t="str">
        <f>IF(B60=0,"",[1]③変換後データ貼付用!D59&amp;"時台")</f>
        <v>15時台</v>
      </c>
      <c r="D60" s="9" t="str">
        <f>[1]③変換後データ貼付用!K59</f>
        <v>30代</v>
      </c>
      <c r="E60" s="9" t="str">
        <f>[1]③変換後データ貼付用!N59</f>
        <v>男</v>
      </c>
      <c r="F60" s="9" t="str">
        <f>[1]③変換後データ貼付用!P59</f>
        <v>軽症</v>
      </c>
      <c r="G60" s="9" t="str">
        <f>[1]③変換後データ貼付用!J59</f>
        <v>中区</v>
      </c>
      <c r="H60" s="9" t="str">
        <f>[1]③変換後データ貼付用!S59</f>
        <v>屋外</v>
      </c>
      <c r="I60" s="9" t="str">
        <f>[1]③変換後データ貼付用!T59</f>
        <v>道路</v>
      </c>
    </row>
    <row r="61" spans="1:9" x14ac:dyDescent="0.45">
      <c r="A61" s="9">
        <v>59</v>
      </c>
      <c r="B61" s="11">
        <f>[1]③変換後データ貼付用!B60</f>
        <v>46190</v>
      </c>
      <c r="C61" s="9" t="str">
        <f>IF(B61=0,"",[1]③変換後データ貼付用!D60&amp;"時台")</f>
        <v>11時台</v>
      </c>
      <c r="D61" s="9" t="str">
        <f>[1]③変換後データ貼付用!K60</f>
        <v>60代</v>
      </c>
      <c r="E61" s="9" t="str">
        <f>[1]③変換後データ貼付用!N60</f>
        <v>男</v>
      </c>
      <c r="F61" s="9" t="str">
        <f>[1]③変換後データ貼付用!P60</f>
        <v>軽症</v>
      </c>
      <c r="G61" s="9" t="str">
        <f>[1]③変換後データ貼付用!J60</f>
        <v>南区</v>
      </c>
      <c r="H61" s="9" t="str">
        <f>[1]③変換後データ貼付用!S60</f>
        <v>屋内</v>
      </c>
      <c r="I61" s="9" t="str">
        <f>[1]③変換後データ貼付用!T60</f>
        <v>公衆出入り場所</v>
      </c>
    </row>
    <row r="62" spans="1:9" x14ac:dyDescent="0.45">
      <c r="A62" s="9">
        <v>60</v>
      </c>
      <c r="B62" s="11">
        <f>[1]③変換後データ貼付用!B61</f>
        <v>46190</v>
      </c>
      <c r="C62" s="9" t="str">
        <f>IF(B62=0,"",[1]③変換後データ貼付用!D61&amp;"時台")</f>
        <v>18時台</v>
      </c>
      <c r="D62" s="9" t="str">
        <f>[1]③変換後データ貼付用!K61</f>
        <v>50代</v>
      </c>
      <c r="E62" s="9" t="str">
        <f>[1]③変換後データ貼付用!N61</f>
        <v>男</v>
      </c>
      <c r="F62" s="9" t="str">
        <f>[1]③変換後データ貼付用!P61</f>
        <v>軽症</v>
      </c>
      <c r="G62" s="9" t="str">
        <f>[1]③変換後データ貼付用!J61</f>
        <v>中区</v>
      </c>
      <c r="H62" s="9" t="str">
        <f>[1]③変換後データ貼付用!S61</f>
        <v>屋内</v>
      </c>
      <c r="I62" s="9" t="str">
        <f>[1]③変換後データ貼付用!T61</f>
        <v>公衆出入り場所</v>
      </c>
    </row>
    <row r="63" spans="1:9" x14ac:dyDescent="0.45">
      <c r="A63" s="9">
        <v>61</v>
      </c>
      <c r="B63" s="11">
        <f>[1]③変換後データ貼付用!B62</f>
        <v>46191</v>
      </c>
      <c r="C63" s="9" t="str">
        <f>IF(B63=0,"",[1]③変換後データ貼付用!D62&amp;"時台")</f>
        <v>12時台</v>
      </c>
      <c r="D63" s="9" t="str">
        <f>[1]③変換後データ貼付用!K62</f>
        <v>90代</v>
      </c>
      <c r="E63" s="9" t="str">
        <f>[1]③変換後データ貼付用!N62</f>
        <v>男</v>
      </c>
      <c r="F63" s="9" t="str">
        <f>[1]③変換後データ貼付用!P62</f>
        <v>中等症</v>
      </c>
      <c r="G63" s="9" t="str">
        <f>[1]③変換後データ貼付用!J62</f>
        <v>安佐南区</v>
      </c>
      <c r="H63" s="9" t="str">
        <f>[1]③変換後データ貼付用!S62</f>
        <v>屋内</v>
      </c>
      <c r="I63" s="9" t="str">
        <f>[1]③変換後データ貼付用!T62</f>
        <v>住居</v>
      </c>
    </row>
    <row r="64" spans="1:9" x14ac:dyDescent="0.45">
      <c r="A64" s="9">
        <v>62</v>
      </c>
      <c r="B64" s="11">
        <f>[1]③変換後データ貼付用!B63</f>
        <v>46191</v>
      </c>
      <c r="C64" s="9" t="str">
        <f>IF(B64=0,"",[1]③変換後データ貼付用!D63&amp;"時台")</f>
        <v>13時台</v>
      </c>
      <c r="D64" s="9" t="str">
        <f>[1]③変換後データ貼付用!K63</f>
        <v>80代</v>
      </c>
      <c r="E64" s="9" t="str">
        <f>[1]③変換後データ貼付用!N63</f>
        <v>女</v>
      </c>
      <c r="F64" s="9" t="str">
        <f>[1]③変換後データ貼付用!P63</f>
        <v>軽症</v>
      </c>
      <c r="G64" s="9" t="str">
        <f>[1]③変換後データ貼付用!J63</f>
        <v>中区</v>
      </c>
      <c r="H64" s="9" t="str">
        <f>[1]③変換後データ貼付用!S63</f>
        <v>屋外</v>
      </c>
      <c r="I64" s="9" t="str">
        <f>[1]③変換後データ貼付用!T63</f>
        <v>道路</v>
      </c>
    </row>
    <row r="65" spans="1:9" x14ac:dyDescent="0.45">
      <c r="A65" s="9">
        <v>63</v>
      </c>
      <c r="B65" s="11">
        <f>[1]③変換後データ貼付用!B64</f>
        <v>46191</v>
      </c>
      <c r="C65" s="9" t="str">
        <f>IF(B65=0,"",[1]③変換後データ貼付用!D64&amp;"時台")</f>
        <v>16時台</v>
      </c>
      <c r="D65" s="9" t="str">
        <f>[1]③変換後データ貼付用!K64</f>
        <v>80代</v>
      </c>
      <c r="E65" s="9" t="str">
        <f>[1]③変換後データ貼付用!N64</f>
        <v>女</v>
      </c>
      <c r="F65" s="9" t="str">
        <f>[1]③変換後データ貼付用!P64</f>
        <v>中等症</v>
      </c>
      <c r="G65" s="9" t="str">
        <f>[1]③変換後データ貼付用!J64</f>
        <v>安佐北区</v>
      </c>
      <c r="H65" s="9" t="str">
        <f>[1]③変換後データ貼付用!S64</f>
        <v>屋内</v>
      </c>
      <c r="I65" s="9" t="str">
        <f>[1]③変換後データ貼付用!T64</f>
        <v>住居</v>
      </c>
    </row>
    <row r="66" spans="1:9" x14ac:dyDescent="0.45">
      <c r="A66" s="9">
        <v>64</v>
      </c>
      <c r="B66" s="11">
        <f>[1]③変換後データ貼付用!B65</f>
        <v>46192</v>
      </c>
      <c r="C66" s="9" t="str">
        <f>IF(B66=0,"",[1]③変換後データ貼付用!D65&amp;"時台")</f>
        <v>12時台</v>
      </c>
      <c r="D66" s="9" t="str">
        <f>[1]③変換後データ貼付用!K65</f>
        <v>80代</v>
      </c>
      <c r="E66" s="9" t="str">
        <f>[1]③変換後データ貼付用!N65</f>
        <v>男</v>
      </c>
      <c r="F66" s="9" t="str">
        <f>[1]③変換後データ貼付用!P65</f>
        <v>中等症</v>
      </c>
      <c r="G66" s="9" t="str">
        <f>[1]③変換後データ貼付用!J65</f>
        <v>西区</v>
      </c>
      <c r="H66" s="9" t="str">
        <f>[1]③変換後データ貼付用!S65</f>
        <v>屋内</v>
      </c>
      <c r="I66" s="9" t="str">
        <f>[1]③変換後データ貼付用!T65</f>
        <v>住居</v>
      </c>
    </row>
    <row r="67" spans="1:9" x14ac:dyDescent="0.45">
      <c r="A67" s="9">
        <v>65</v>
      </c>
      <c r="B67" s="11">
        <f>[1]③変換後データ貼付用!B66</f>
        <v>46195</v>
      </c>
      <c r="C67" s="9" t="str">
        <f>IF(B67=0,"",[1]③変換後データ貼付用!D66&amp;"時台")</f>
        <v>10時台</v>
      </c>
      <c r="D67" s="9" t="str">
        <f>[1]③変換後データ貼付用!K66</f>
        <v>70代</v>
      </c>
      <c r="E67" s="9" t="str">
        <f>[1]③変換後データ貼付用!N66</f>
        <v>女</v>
      </c>
      <c r="F67" s="9" t="str">
        <f>[1]③変換後データ貼付用!P66</f>
        <v>軽症</v>
      </c>
      <c r="G67" s="9" t="str">
        <f>[1]③変換後データ貼付用!J66</f>
        <v>南区</v>
      </c>
      <c r="H67" s="9" t="str">
        <f>[1]③変換後データ貼付用!S66</f>
        <v>屋外</v>
      </c>
      <c r="I67" s="9" t="str">
        <f>[1]③変換後データ貼付用!T66</f>
        <v>道路</v>
      </c>
    </row>
    <row r="68" spans="1:9" x14ac:dyDescent="0.45">
      <c r="A68" s="9">
        <v>66</v>
      </c>
      <c r="B68" s="11">
        <f>[1]③変換後データ貼付用!B67</f>
        <v>46197</v>
      </c>
      <c r="C68" s="9" t="str">
        <f>IF(B68=0,"",[1]③変換後データ貼付用!D67&amp;"時台")</f>
        <v>18時台</v>
      </c>
      <c r="D68" s="9" t="str">
        <f>[1]③変換後データ貼付用!K67</f>
        <v>90代</v>
      </c>
      <c r="E68" s="9" t="str">
        <f>[1]③変換後データ貼付用!N67</f>
        <v>女</v>
      </c>
      <c r="F68" s="9" t="str">
        <f>[1]③変換後データ貼付用!P67</f>
        <v>軽症</v>
      </c>
      <c r="G68" s="9" t="str">
        <f>[1]③変換後データ貼付用!J67</f>
        <v>安佐南区</v>
      </c>
      <c r="H68" s="9" t="str">
        <f>[1]③変換後データ貼付用!S67</f>
        <v>屋内</v>
      </c>
      <c r="I68" s="9" t="str">
        <f>[1]③変換後データ貼付用!T67</f>
        <v>公衆出入り場所</v>
      </c>
    </row>
    <row r="69" spans="1:9" x14ac:dyDescent="0.45">
      <c r="A69" s="9">
        <v>67</v>
      </c>
      <c r="B69" s="11">
        <f>[1]③変換後データ貼付用!B68</f>
        <v>46199</v>
      </c>
      <c r="C69" s="9" t="str">
        <f>IF(B69=0,"",[1]③変換後データ貼付用!D68&amp;"時台")</f>
        <v>16時台</v>
      </c>
      <c r="D69" s="9" t="str">
        <f>[1]③変換後データ貼付用!K68</f>
        <v>40代</v>
      </c>
      <c r="E69" s="9" t="str">
        <f>[1]③変換後データ貼付用!N68</f>
        <v>男</v>
      </c>
      <c r="F69" s="9" t="str">
        <f>[1]③変換後データ貼付用!P68</f>
        <v>軽症</v>
      </c>
      <c r="G69" s="9" t="str">
        <f>[1]③変換後データ貼付用!J68</f>
        <v>西区</v>
      </c>
      <c r="H69" s="9" t="str">
        <f>[1]③変換後データ貼付用!S68</f>
        <v>屋内</v>
      </c>
      <c r="I69" s="9" t="str">
        <f>[1]③変換後データ貼付用!T68</f>
        <v>仕事場①【工場、作業所等】</v>
      </c>
    </row>
    <row r="70" spans="1:9" x14ac:dyDescent="0.45">
      <c r="A70" s="9">
        <v>68</v>
      </c>
      <c r="B70" s="11">
        <f>[1]③変換後データ貼付用!B69</f>
        <v>46200</v>
      </c>
      <c r="C70" s="9" t="str">
        <f>IF(B70=0,"",[1]③変換後データ貼付用!D69&amp;"時台")</f>
        <v>12時台</v>
      </c>
      <c r="D70" s="9" t="str">
        <f>[1]③変換後データ貼付用!K69</f>
        <v>20代</v>
      </c>
      <c r="E70" s="9" t="str">
        <f>[1]③変換後データ貼付用!N69</f>
        <v>男</v>
      </c>
      <c r="F70" s="9" t="str">
        <f>[1]③変換後データ貼付用!P69</f>
        <v>軽症</v>
      </c>
      <c r="G70" s="9" t="str">
        <f>[1]③変換後データ貼付用!J69</f>
        <v>佐伯区</v>
      </c>
      <c r="H70" s="9" t="str">
        <f>[1]③変換後データ貼付用!S69</f>
        <v>屋内</v>
      </c>
      <c r="I70" s="9" t="str">
        <f>[1]③変換後データ貼付用!T69</f>
        <v>住居</v>
      </c>
    </row>
    <row r="71" spans="1:9" x14ac:dyDescent="0.45">
      <c r="A71" s="9">
        <v>69</v>
      </c>
      <c r="B71" s="11">
        <f>[1]③変換後データ貼付用!B70</f>
        <v>46201</v>
      </c>
      <c r="C71" s="9" t="str">
        <f>IF(B71=0,"",[1]③変換後データ貼付用!D70&amp;"時台")</f>
        <v>12時台</v>
      </c>
      <c r="D71" s="9" t="str">
        <f>[1]③変換後データ貼付用!K70</f>
        <v>90代</v>
      </c>
      <c r="E71" s="9" t="str">
        <f>[1]③変換後データ貼付用!N70</f>
        <v>男</v>
      </c>
      <c r="F71" s="9" t="str">
        <f>[1]③変換後データ貼付用!P70</f>
        <v>中等症</v>
      </c>
      <c r="G71" s="9" t="str">
        <f>[1]③変換後データ貼付用!J70</f>
        <v>安芸区</v>
      </c>
      <c r="H71" s="9" t="str">
        <f>[1]③変換後データ貼付用!S70</f>
        <v>屋内</v>
      </c>
      <c r="I71" s="9" t="str">
        <f>[1]③変換後データ貼付用!T70</f>
        <v>公衆出入り場所</v>
      </c>
    </row>
    <row r="72" spans="1:9" x14ac:dyDescent="0.45">
      <c r="A72" s="9">
        <v>70</v>
      </c>
      <c r="B72" s="11">
        <f>[1]③変換後データ貼付用!B71</f>
        <v>46201</v>
      </c>
      <c r="C72" s="9" t="str">
        <f>IF(B72=0,"",[1]③変換後データ貼付用!D71&amp;"時台")</f>
        <v>15時台</v>
      </c>
      <c r="D72" s="9" t="str">
        <f>[1]③変換後データ貼付用!K71</f>
        <v>60代</v>
      </c>
      <c r="E72" s="9" t="str">
        <f>[1]③変換後データ貼付用!N71</f>
        <v>男</v>
      </c>
      <c r="F72" s="9" t="str">
        <f>[1]③変換後データ貼付用!P71</f>
        <v>軽症</v>
      </c>
      <c r="G72" s="9" t="str">
        <f>[1]③変換後データ貼付用!J71</f>
        <v>東区</v>
      </c>
      <c r="H72" s="9" t="str">
        <f>[1]③変換後データ貼付用!S71</f>
        <v>屋外</v>
      </c>
      <c r="I72" s="9" t="str">
        <f>[1]③変換後データ貼付用!T71</f>
        <v>仕事場①【工場、作業所等】</v>
      </c>
    </row>
    <row r="73" spans="1:9" x14ac:dyDescent="0.45">
      <c r="A73" s="9">
        <v>71</v>
      </c>
      <c r="B73" s="11">
        <f>[1]③変換後データ貼付用!B72</f>
        <v>46201</v>
      </c>
      <c r="C73" s="9" t="str">
        <f>IF(B73=0,"",[1]③変換後データ貼付用!D72&amp;"時台")</f>
        <v>15時台</v>
      </c>
      <c r="D73" s="9" t="str">
        <f>[1]③変換後データ貼付用!K72</f>
        <v>80代</v>
      </c>
      <c r="E73" s="9" t="str">
        <f>[1]③変換後データ貼付用!N72</f>
        <v>男</v>
      </c>
      <c r="F73" s="9" t="str">
        <f>[1]③変換後データ貼付用!P72</f>
        <v>中等症</v>
      </c>
      <c r="G73" s="9" t="str">
        <f>[1]③変換後データ貼付用!J72</f>
        <v>安佐南区</v>
      </c>
      <c r="H73" s="9" t="str">
        <f>[1]③変換後データ貼付用!S72</f>
        <v>屋外</v>
      </c>
      <c r="I73" s="9" t="str">
        <f>[1]③変換後データ貼付用!T72</f>
        <v>住居</v>
      </c>
    </row>
    <row r="74" spans="1:9" x14ac:dyDescent="0.45">
      <c r="A74" s="9">
        <v>72</v>
      </c>
      <c r="B74" s="11">
        <f>[1]③変換後データ貼付用!B73</f>
        <v>46202</v>
      </c>
      <c r="C74" s="9" t="str">
        <f>IF(B74=0,"",[1]③変換後データ貼付用!D73&amp;"時台")</f>
        <v>11時台</v>
      </c>
      <c r="D74" s="9" t="str">
        <f>[1]③変換後データ貼付用!K73</f>
        <v>70代</v>
      </c>
      <c r="E74" s="9" t="str">
        <f>[1]③変換後データ貼付用!N73</f>
        <v>男</v>
      </c>
      <c r="F74" s="9" t="str">
        <f>[1]③変換後データ貼付用!P73</f>
        <v>軽症</v>
      </c>
      <c r="G74" s="9" t="str">
        <f>[1]③変換後データ貼付用!J73</f>
        <v>中区</v>
      </c>
      <c r="H74" s="9" t="str">
        <f>[1]③変換後データ貼付用!S73</f>
        <v>屋外</v>
      </c>
      <c r="I74" s="9" t="str">
        <f>[1]③変換後データ貼付用!T73</f>
        <v>道路</v>
      </c>
    </row>
    <row r="75" spans="1:9" x14ac:dyDescent="0.45">
      <c r="A75" s="9">
        <f t="shared" ref="A75:A138" si="0">IF(B75=0,"",A74+1)</f>
        <v>73</v>
      </c>
      <c r="B75" s="11">
        <f>[1]③変換後データ貼付用!B74</f>
        <v>46202</v>
      </c>
      <c r="C75" s="9" t="str">
        <f>IF(B75=0,"",[1]③変換後データ貼付用!D74&amp;"時台")</f>
        <v>12時台</v>
      </c>
      <c r="D75" s="9" t="str">
        <f>[1]③変換後データ貼付用!K74</f>
        <v>80代</v>
      </c>
      <c r="E75" s="9" t="str">
        <f>[1]③変換後データ貼付用!N74</f>
        <v>男</v>
      </c>
      <c r="F75" s="9" t="str">
        <f>[1]③変換後データ貼付用!P74</f>
        <v>中等症</v>
      </c>
      <c r="G75" s="9" t="str">
        <f>[1]③変換後データ貼付用!J74</f>
        <v>南区</v>
      </c>
      <c r="H75" s="9" t="str">
        <f>[1]③変換後データ貼付用!S74</f>
        <v>屋外</v>
      </c>
      <c r="I75" s="9" t="str">
        <f>[1]③変換後データ貼付用!T74</f>
        <v>住居</v>
      </c>
    </row>
    <row r="76" spans="1:9" x14ac:dyDescent="0.45">
      <c r="A76" s="9">
        <f t="shared" si="0"/>
        <v>74</v>
      </c>
      <c r="B76" s="11">
        <f>[1]③変換後データ貼付用!B75</f>
        <v>46202</v>
      </c>
      <c r="C76" s="9" t="str">
        <f>IF(B76=0,"",[1]③変換後データ貼付用!D75&amp;"時台")</f>
        <v>12時台</v>
      </c>
      <c r="D76" s="9" t="str">
        <f>[1]③変換後データ貼付用!K75</f>
        <v>60代</v>
      </c>
      <c r="E76" s="9" t="str">
        <f>[1]③変換後データ貼付用!N75</f>
        <v>男</v>
      </c>
      <c r="F76" s="9" t="str">
        <f>[1]③変換後データ貼付用!P75</f>
        <v>軽症</v>
      </c>
      <c r="G76" s="9" t="str">
        <f>[1]③変換後データ貼付用!J75</f>
        <v>西区</v>
      </c>
      <c r="H76" s="9" t="str">
        <f>[1]③変換後データ貼付用!S75</f>
        <v>屋外</v>
      </c>
      <c r="I76" s="9" t="str">
        <f>[1]③変換後データ貼付用!T75</f>
        <v>道路</v>
      </c>
    </row>
    <row r="77" spans="1:9" x14ac:dyDescent="0.45">
      <c r="A77" s="9">
        <f t="shared" si="0"/>
        <v>75</v>
      </c>
      <c r="B77" s="11">
        <f>[1]③変換後データ貼付用!B76</f>
        <v>46202</v>
      </c>
      <c r="C77" s="9" t="str">
        <f>IF(B77=0,"",[1]③変換後データ貼付用!D76&amp;"時台")</f>
        <v>16時台</v>
      </c>
      <c r="D77" s="9" t="str">
        <f>[1]③変換後データ貼付用!K76</f>
        <v>70代</v>
      </c>
      <c r="E77" s="9" t="str">
        <f>[1]③変換後データ貼付用!N76</f>
        <v>女</v>
      </c>
      <c r="F77" s="9" t="str">
        <f>[1]③変換後データ貼付用!P76</f>
        <v>軽症</v>
      </c>
      <c r="G77" s="9" t="str">
        <f>[1]③変換後データ貼付用!J76</f>
        <v>安芸区</v>
      </c>
      <c r="H77" s="9" t="str">
        <f>[1]③変換後データ貼付用!S76</f>
        <v>屋外</v>
      </c>
      <c r="I77" s="9" t="str">
        <f>[1]③変換後データ貼付用!T76</f>
        <v>道路</v>
      </c>
    </row>
    <row r="78" spans="1:9" x14ac:dyDescent="0.45">
      <c r="A78" s="9">
        <f t="shared" si="0"/>
        <v>76</v>
      </c>
      <c r="B78" s="11">
        <f>[1]③変換後データ貼付用!B77</f>
        <v>46203</v>
      </c>
      <c r="C78" s="9" t="str">
        <f>IF(B78=0,"",[1]③変換後データ貼付用!D77&amp;"時台")</f>
        <v>10時台</v>
      </c>
      <c r="D78" s="9" t="str">
        <f>[1]③変換後データ貼付用!K77</f>
        <v>10代</v>
      </c>
      <c r="E78" s="9" t="str">
        <f>[1]③変換後データ貼付用!N77</f>
        <v>男</v>
      </c>
      <c r="F78" s="9" t="str">
        <f>[1]③変換後データ貼付用!P77</f>
        <v>軽症</v>
      </c>
      <c r="G78" s="9" t="str">
        <f>[1]③変換後データ貼付用!J77</f>
        <v>佐伯区</v>
      </c>
      <c r="H78" s="9" t="str">
        <f>[1]③変換後データ貼付用!S77</f>
        <v>屋外</v>
      </c>
      <c r="I78" s="9" t="str">
        <f>[1]③変換後データ貼付用!T77</f>
        <v>教育機関</v>
      </c>
    </row>
    <row r="79" spans="1:9" x14ac:dyDescent="0.45">
      <c r="A79" s="9">
        <f t="shared" si="0"/>
        <v>77</v>
      </c>
      <c r="B79" s="11">
        <f>[1]③変換後データ貼付用!B78</f>
        <v>46203</v>
      </c>
      <c r="C79" s="9" t="str">
        <f>IF(B79=0,"",[1]③変換後データ貼付用!D78&amp;"時台")</f>
        <v>16時台</v>
      </c>
      <c r="D79" s="9" t="str">
        <f>[1]③変換後データ貼付用!K78</f>
        <v>40代</v>
      </c>
      <c r="E79" s="9" t="str">
        <f>[1]③変換後データ貼付用!N78</f>
        <v>男</v>
      </c>
      <c r="F79" s="9" t="str">
        <f>[1]③変換後データ貼付用!P78</f>
        <v>中等症</v>
      </c>
      <c r="G79" s="9" t="str">
        <f>[1]③変換後データ貼付用!J78</f>
        <v>西区</v>
      </c>
      <c r="H79" s="9" t="str">
        <f>[1]③変換後データ貼付用!S78</f>
        <v>屋内</v>
      </c>
      <c r="I79" s="9" t="str">
        <f>[1]③変換後データ貼付用!T78</f>
        <v>仕事場①【工場、作業所等】</v>
      </c>
    </row>
    <row r="80" spans="1:9" x14ac:dyDescent="0.45">
      <c r="A80" s="9">
        <f t="shared" si="0"/>
        <v>78</v>
      </c>
      <c r="B80" s="11">
        <f>[1]③変換後データ貼付用!B79</f>
        <v>46203</v>
      </c>
      <c r="C80" s="9" t="str">
        <f>IF(B80=0,"",[1]③変換後データ貼付用!D79&amp;"時台")</f>
        <v>18時台</v>
      </c>
      <c r="D80" s="9" t="str">
        <f>[1]③変換後データ貼付用!K79</f>
        <v>10代</v>
      </c>
      <c r="E80" s="9" t="str">
        <f>[1]③変換後データ貼付用!N79</f>
        <v>男</v>
      </c>
      <c r="F80" s="9" t="str">
        <f>[1]③変換後データ貼付用!P79</f>
        <v>軽症</v>
      </c>
      <c r="G80" s="9" t="str">
        <f>[1]③変換後データ貼付用!J79</f>
        <v>熊野町</v>
      </c>
      <c r="H80" s="9" t="str">
        <f>[1]③変換後データ貼付用!S79</f>
        <v>屋外</v>
      </c>
      <c r="I80" s="9" t="str">
        <f>[1]③変換後データ貼付用!T79</f>
        <v>教育機関</v>
      </c>
    </row>
    <row r="81" spans="1:9" x14ac:dyDescent="0.45">
      <c r="A81" s="9">
        <f t="shared" si="0"/>
        <v>79</v>
      </c>
      <c r="B81" s="11">
        <f>[1]③変換後データ貼付用!B80</f>
        <v>46203</v>
      </c>
      <c r="C81" s="9" t="str">
        <f>IF(B81=0,"",[1]③変換後データ貼付用!D80&amp;"時台")</f>
        <v>20時台</v>
      </c>
      <c r="D81" s="9" t="str">
        <f>[1]③変換後データ貼付用!K80</f>
        <v>80代</v>
      </c>
      <c r="E81" s="9" t="str">
        <f>[1]③変換後データ貼付用!N80</f>
        <v>女</v>
      </c>
      <c r="F81" s="9" t="str">
        <f>[1]③変換後データ貼付用!P80</f>
        <v>軽症</v>
      </c>
      <c r="G81" s="9" t="str">
        <f>[1]③変換後データ貼付用!J80</f>
        <v>熊野町</v>
      </c>
      <c r="H81" s="9" t="str">
        <f>[1]③変換後データ貼付用!S80</f>
        <v>屋内</v>
      </c>
      <c r="I81" s="9" t="str">
        <f>[1]③変換後データ貼付用!T80</f>
        <v>住居</v>
      </c>
    </row>
    <row r="82" spans="1:9" x14ac:dyDescent="0.45">
      <c r="A82" s="9">
        <f t="shared" si="0"/>
        <v>80</v>
      </c>
      <c r="B82" s="11">
        <f>[1]③変換後データ貼付用!B81</f>
        <v>46205</v>
      </c>
      <c r="C82" s="9" t="str">
        <f>IF(B82=0,"",[1]③変換後データ貼付用!D81&amp;"時台")</f>
        <v>9時台</v>
      </c>
      <c r="D82" s="9" t="str">
        <f>[1]③変換後データ貼付用!K81</f>
        <v>80代</v>
      </c>
      <c r="E82" s="9" t="str">
        <f>[1]③変換後データ貼付用!N81</f>
        <v>男</v>
      </c>
      <c r="F82" s="9" t="str">
        <f>[1]③変換後データ貼付用!P81</f>
        <v>軽症</v>
      </c>
      <c r="G82" s="9" t="str">
        <f>[1]③変換後データ貼付用!J81</f>
        <v>安佐南区</v>
      </c>
      <c r="H82" s="9" t="str">
        <f>[1]③変換後データ貼付用!S81</f>
        <v>屋外</v>
      </c>
      <c r="I82" s="9" t="str">
        <f>[1]③変換後データ貼付用!T81</f>
        <v>住居</v>
      </c>
    </row>
    <row r="83" spans="1:9" x14ac:dyDescent="0.45">
      <c r="A83" s="9">
        <f t="shared" si="0"/>
        <v>81</v>
      </c>
      <c r="B83" s="11">
        <f>[1]③変換後データ貼付用!B82</f>
        <v>46205</v>
      </c>
      <c r="C83" s="9" t="str">
        <f>IF(B83=0,"",[1]③変換後データ貼付用!D82&amp;"時台")</f>
        <v>16時台</v>
      </c>
      <c r="D83" s="9" t="str">
        <f>[1]③変換後データ貼付用!K82</f>
        <v>60代</v>
      </c>
      <c r="E83" s="9" t="str">
        <f>[1]③変換後データ貼付用!N82</f>
        <v>男</v>
      </c>
      <c r="F83" s="9" t="str">
        <f>[1]③変換後データ貼付用!P82</f>
        <v>軽症</v>
      </c>
      <c r="G83" s="9" t="str">
        <f>[1]③変換後データ貼付用!J82</f>
        <v>南区</v>
      </c>
      <c r="H83" s="9" t="str">
        <f>[1]③変換後データ貼付用!S82</f>
        <v>屋内</v>
      </c>
      <c r="I83" s="9" t="str">
        <f>[1]③変換後データ貼付用!T82</f>
        <v>住居</v>
      </c>
    </row>
    <row r="84" spans="1:9" x14ac:dyDescent="0.45">
      <c r="A84" s="9">
        <f t="shared" si="0"/>
        <v>82</v>
      </c>
      <c r="B84" s="11">
        <f>[1]③変換後データ貼付用!B83</f>
        <v>46206</v>
      </c>
      <c r="C84" s="9" t="str">
        <f>IF(B84=0,"",[1]③変換後データ貼付用!D83&amp;"時台")</f>
        <v>6時台</v>
      </c>
      <c r="D84" s="9" t="str">
        <f>[1]③変換後データ貼付用!K83</f>
        <v>80代</v>
      </c>
      <c r="E84" s="9" t="str">
        <f>[1]③変換後データ貼付用!N83</f>
        <v>女</v>
      </c>
      <c r="F84" s="9" t="str">
        <f>[1]③変換後データ貼付用!P83</f>
        <v>重症</v>
      </c>
      <c r="G84" s="9" t="str">
        <f>[1]③変換後データ貼付用!J83</f>
        <v>中区</v>
      </c>
      <c r="H84" s="9" t="str">
        <f>[1]③変換後データ貼付用!S83</f>
        <v>屋外</v>
      </c>
      <c r="I84" s="9" t="str">
        <f>[1]③変換後データ貼付用!T83</f>
        <v>その他</v>
      </c>
    </row>
    <row r="85" spans="1:9" x14ac:dyDescent="0.45">
      <c r="A85" s="9">
        <f t="shared" si="0"/>
        <v>83</v>
      </c>
      <c r="B85" s="11">
        <f>[1]③変換後データ貼付用!B84</f>
        <v>46206</v>
      </c>
      <c r="C85" s="9" t="str">
        <f>IF(B85=0,"",[1]③変換後データ貼付用!D84&amp;"時台")</f>
        <v>13時台</v>
      </c>
      <c r="D85" s="9" t="str">
        <f>[1]③変換後データ貼付用!K84</f>
        <v>80代</v>
      </c>
      <c r="E85" s="9" t="str">
        <f>[1]③変換後データ貼付用!N84</f>
        <v>女</v>
      </c>
      <c r="F85" s="9" t="str">
        <f>[1]③変換後データ貼付用!P84</f>
        <v>中等症</v>
      </c>
      <c r="G85" s="9" t="str">
        <f>[1]③変換後データ貼付用!J84</f>
        <v>西区</v>
      </c>
      <c r="H85" s="9" t="str">
        <f>[1]③変換後データ貼付用!S84</f>
        <v>屋外</v>
      </c>
      <c r="I85" s="9" t="str">
        <f>[1]③変換後データ貼付用!T84</f>
        <v>道路</v>
      </c>
    </row>
    <row r="86" spans="1:9" x14ac:dyDescent="0.45">
      <c r="A86" s="9">
        <f t="shared" si="0"/>
        <v>84</v>
      </c>
      <c r="B86" s="11">
        <f>[1]③変換後データ貼付用!B85</f>
        <v>46209</v>
      </c>
      <c r="C86" s="9" t="str">
        <f>IF(B86=0,"",[1]③変換後データ貼付用!D85&amp;"時台")</f>
        <v>16時台</v>
      </c>
      <c r="D86" s="9" t="str">
        <f>[1]③変換後データ貼付用!K85</f>
        <v>80代</v>
      </c>
      <c r="E86" s="9" t="str">
        <f>[1]③変換後データ貼付用!N85</f>
        <v>男</v>
      </c>
      <c r="F86" s="9" t="str">
        <f>[1]③変換後データ貼付用!P85</f>
        <v>中等症</v>
      </c>
      <c r="G86" s="9" t="str">
        <f>[1]③変換後データ貼付用!J85</f>
        <v>海田町</v>
      </c>
      <c r="H86" s="9" t="str">
        <f>[1]③変換後データ貼付用!S85</f>
        <v>屋内</v>
      </c>
      <c r="I86" s="9" t="str">
        <f>[1]③変換後データ貼付用!T85</f>
        <v>住居</v>
      </c>
    </row>
    <row r="87" spans="1:9" x14ac:dyDescent="0.45">
      <c r="A87" s="9">
        <f t="shared" si="0"/>
        <v>85</v>
      </c>
      <c r="B87" s="11">
        <f>[1]③変換後データ貼付用!B86</f>
        <v>46209</v>
      </c>
      <c r="C87" s="9" t="str">
        <f>IF(B87=0,"",[1]③変換後データ貼付用!D86&amp;"時台")</f>
        <v>19時台</v>
      </c>
      <c r="D87" s="9" t="str">
        <f>[1]③変換後データ貼付用!K86</f>
        <v>70代</v>
      </c>
      <c r="E87" s="9" t="str">
        <f>[1]③変換後データ貼付用!N86</f>
        <v>男</v>
      </c>
      <c r="F87" s="9" t="str">
        <f>[1]③変換後データ貼付用!P86</f>
        <v>中等症</v>
      </c>
      <c r="G87" s="9" t="str">
        <f>[1]③変換後データ貼付用!J86</f>
        <v>西区</v>
      </c>
      <c r="H87" s="9" t="str">
        <f>[1]③変換後データ貼付用!S86</f>
        <v>屋内</v>
      </c>
      <c r="I87" s="9" t="str">
        <f>[1]③変換後データ貼付用!T86</f>
        <v>住居</v>
      </c>
    </row>
    <row r="88" spans="1:9" x14ac:dyDescent="0.45">
      <c r="A88" s="9">
        <f t="shared" si="0"/>
        <v>86</v>
      </c>
      <c r="B88" s="11">
        <f>[1]③変換後データ貼付用!B87</f>
        <v>46210</v>
      </c>
      <c r="C88" s="9" t="str">
        <f>IF(B88=0,"",[1]③変換後データ貼付用!D87&amp;"時台")</f>
        <v>8時台</v>
      </c>
      <c r="D88" s="9" t="str">
        <f>[1]③変換後データ貼付用!K87</f>
        <v>80代</v>
      </c>
      <c r="E88" s="9" t="str">
        <f>[1]③変換後データ貼付用!N87</f>
        <v>男</v>
      </c>
      <c r="F88" s="9" t="str">
        <f>[1]③変換後データ貼付用!P87</f>
        <v>軽症</v>
      </c>
      <c r="G88" s="9" t="str">
        <f>[1]③変換後データ貼付用!J87</f>
        <v>安佐北区</v>
      </c>
      <c r="H88" s="9" t="str">
        <f>[1]③変換後データ貼付用!S87</f>
        <v>屋外</v>
      </c>
      <c r="I88" s="9" t="str">
        <f>[1]③変換後データ貼付用!T87</f>
        <v>道路</v>
      </c>
    </row>
    <row r="89" spans="1:9" x14ac:dyDescent="0.45">
      <c r="A89" s="9">
        <f t="shared" si="0"/>
        <v>87</v>
      </c>
      <c r="B89" s="11">
        <f>[1]③変換後データ貼付用!B88</f>
        <v>46210</v>
      </c>
      <c r="C89" s="9" t="str">
        <f>IF(B89=0,"",[1]③変換後データ貼付用!D88&amp;"時台")</f>
        <v>9時台</v>
      </c>
      <c r="D89" s="9" t="str">
        <f>[1]③変換後データ貼付用!K88</f>
        <v>90代</v>
      </c>
      <c r="E89" s="9" t="str">
        <f>[1]③変換後データ貼付用!N88</f>
        <v>男</v>
      </c>
      <c r="F89" s="9" t="str">
        <f>[1]③変換後データ貼付用!P88</f>
        <v>中等症</v>
      </c>
      <c r="G89" s="9" t="str">
        <f>[1]③変換後データ貼付用!J88</f>
        <v>西区</v>
      </c>
      <c r="H89" s="9" t="str">
        <f>[1]③変換後データ貼付用!S88</f>
        <v>屋内</v>
      </c>
      <c r="I89" s="9" t="str">
        <f>[1]③変換後データ貼付用!T88</f>
        <v>住居</v>
      </c>
    </row>
    <row r="90" spans="1:9" x14ac:dyDescent="0.45">
      <c r="A90" s="9">
        <f t="shared" si="0"/>
        <v>88</v>
      </c>
      <c r="B90" s="11">
        <f>[1]③変換後データ貼付用!B89</f>
        <v>46210</v>
      </c>
      <c r="C90" s="9" t="str">
        <f>IF(B90=0,"",[1]③変換後データ貼付用!D89&amp;"時台")</f>
        <v>11時台</v>
      </c>
      <c r="D90" s="9" t="str">
        <f>[1]③変換後データ貼付用!K89</f>
        <v>80代</v>
      </c>
      <c r="E90" s="9" t="str">
        <f>[1]③変換後データ貼付用!N89</f>
        <v>男</v>
      </c>
      <c r="F90" s="9" t="str">
        <f>[1]③変換後データ貼付用!P89</f>
        <v>軽症</v>
      </c>
      <c r="G90" s="9" t="str">
        <f>[1]③変換後データ貼付用!J89</f>
        <v>西区</v>
      </c>
      <c r="H90" s="9" t="str">
        <f>[1]③変換後データ貼付用!S89</f>
        <v>屋内</v>
      </c>
      <c r="I90" s="9" t="str">
        <f>[1]③変換後データ貼付用!T89</f>
        <v>公衆出入り場所</v>
      </c>
    </row>
    <row r="91" spans="1:9" x14ac:dyDescent="0.45">
      <c r="A91" s="9">
        <f>IF(B91=0,"",A90+1)</f>
        <v>89</v>
      </c>
      <c r="B91" s="11">
        <f>[1]③変換後データ貼付用!B90</f>
        <v>46210</v>
      </c>
      <c r="C91" s="9" t="str">
        <f>IF(B91=0,"",[1]③変換後データ貼付用!D90&amp;"時台")</f>
        <v>15時台</v>
      </c>
      <c r="D91" s="9" t="str">
        <f>[1]③変換後データ貼付用!K90</f>
        <v>70代</v>
      </c>
      <c r="E91" s="9" t="str">
        <f>[1]③変換後データ貼付用!N90</f>
        <v>男</v>
      </c>
      <c r="F91" s="9" t="str">
        <f>[1]③変換後データ貼付用!P90</f>
        <v>中等症</v>
      </c>
      <c r="G91" s="9" t="str">
        <f>[1]③変換後データ貼付用!J90</f>
        <v>安芸区</v>
      </c>
      <c r="H91" s="9" t="str">
        <f>[1]③変換後データ貼付用!S90</f>
        <v>屋外</v>
      </c>
      <c r="I91" s="9" t="str">
        <f>[1]③変換後データ貼付用!T90</f>
        <v>道路</v>
      </c>
    </row>
    <row r="92" spans="1:9" x14ac:dyDescent="0.45">
      <c r="A92" s="9">
        <f t="shared" si="0"/>
        <v>90</v>
      </c>
      <c r="B92" s="11">
        <f>[1]③変換後データ貼付用!B91</f>
        <v>46210</v>
      </c>
      <c r="C92" s="9" t="str">
        <f>IF(B92=0,"",[1]③変換後データ貼付用!D91&amp;"時台")</f>
        <v>17時台</v>
      </c>
      <c r="D92" s="9" t="str">
        <f>[1]③変換後データ貼付用!K91</f>
        <v>80代</v>
      </c>
      <c r="E92" s="9" t="str">
        <f>[1]③変換後データ貼付用!N91</f>
        <v>女</v>
      </c>
      <c r="F92" s="9" t="str">
        <f>[1]③変換後データ貼付用!P91</f>
        <v>軽症</v>
      </c>
      <c r="G92" s="9" t="str">
        <f>[1]③変換後データ貼付用!J91</f>
        <v>安佐南区</v>
      </c>
      <c r="H92" s="9" t="str">
        <f>[1]③変換後データ貼付用!S91</f>
        <v>屋内</v>
      </c>
      <c r="I92" s="9" t="str">
        <f>[1]③変換後データ貼付用!T91</f>
        <v>住居</v>
      </c>
    </row>
    <row r="93" spans="1:9" x14ac:dyDescent="0.45">
      <c r="A93" s="9">
        <f t="shared" si="0"/>
        <v>91</v>
      </c>
      <c r="B93" s="11">
        <f>[1]③変換後データ貼付用!B92</f>
        <v>46210</v>
      </c>
      <c r="C93" s="9" t="str">
        <f>IF(B93=0,"",[1]③変換後データ貼付用!D92&amp;"時台")</f>
        <v>18時台</v>
      </c>
      <c r="D93" s="9" t="str">
        <f>[1]③変換後データ貼付用!K92</f>
        <v>70代</v>
      </c>
      <c r="E93" s="9" t="str">
        <f>[1]③変換後データ貼付用!N92</f>
        <v>男</v>
      </c>
      <c r="F93" s="9" t="str">
        <f>[1]③変換後データ貼付用!P92</f>
        <v>軽症</v>
      </c>
      <c r="G93" s="9" t="str">
        <f>[1]③変換後データ貼付用!J92</f>
        <v>西区</v>
      </c>
      <c r="H93" s="9" t="str">
        <f>[1]③変換後データ貼付用!S92</f>
        <v>屋外</v>
      </c>
      <c r="I93" s="9" t="str">
        <f>[1]③変換後データ貼付用!T92</f>
        <v>公衆出入り場所</v>
      </c>
    </row>
    <row r="94" spans="1:9" x14ac:dyDescent="0.45">
      <c r="A94" s="9">
        <f t="shared" si="0"/>
        <v>92</v>
      </c>
      <c r="B94" s="11">
        <f>[1]③変換後データ貼付用!B93</f>
        <v>46211</v>
      </c>
      <c r="C94" s="9" t="str">
        <f>IF(B94=0,"",[1]③変換後データ貼付用!D93&amp;"時台")</f>
        <v>15時台</v>
      </c>
      <c r="D94" s="9" t="str">
        <f>[1]③変換後データ貼付用!K93</f>
        <v>70代</v>
      </c>
      <c r="E94" s="9" t="str">
        <f>[1]③変換後データ貼付用!N93</f>
        <v>男</v>
      </c>
      <c r="F94" s="9" t="str">
        <f>[1]③変換後データ貼付用!P93</f>
        <v>中等症</v>
      </c>
      <c r="G94" s="9" t="str">
        <f>[1]③変換後データ貼付用!J93</f>
        <v>中区</v>
      </c>
      <c r="H94" s="9" t="str">
        <f>[1]③変換後データ貼付用!S93</f>
        <v>屋外</v>
      </c>
      <c r="I94" s="9" t="str">
        <f>[1]③変換後データ貼付用!T93</f>
        <v>公衆出入り場所</v>
      </c>
    </row>
    <row r="95" spans="1:9" x14ac:dyDescent="0.45">
      <c r="A95" s="9">
        <f t="shared" si="0"/>
        <v>93</v>
      </c>
      <c r="B95" s="11">
        <f>[1]③変換後データ貼付用!B94</f>
        <v>46211</v>
      </c>
      <c r="C95" s="9" t="str">
        <f>IF(B95=0,"",[1]③変換後データ貼付用!D94&amp;"時台")</f>
        <v>15時台</v>
      </c>
      <c r="D95" s="9" t="str">
        <f>[1]③変換後データ貼付用!K94</f>
        <v>70代</v>
      </c>
      <c r="E95" s="9" t="str">
        <f>[1]③変換後データ貼付用!N94</f>
        <v>男</v>
      </c>
      <c r="F95" s="9" t="str">
        <f>[1]③変換後データ貼付用!P94</f>
        <v>中等症</v>
      </c>
      <c r="G95" s="9" t="str">
        <f>[1]③変換後データ貼付用!J94</f>
        <v>中区</v>
      </c>
      <c r="H95" s="9" t="str">
        <f>[1]③変換後データ貼付用!S94</f>
        <v>屋内</v>
      </c>
      <c r="I95" s="9" t="str">
        <f>[1]③変換後データ貼付用!T94</f>
        <v>住居</v>
      </c>
    </row>
    <row r="96" spans="1:9" x14ac:dyDescent="0.45">
      <c r="A96" s="9">
        <f t="shared" si="0"/>
        <v>94</v>
      </c>
      <c r="B96" s="11">
        <f>[1]③変換後データ貼付用!B95</f>
        <v>46211</v>
      </c>
      <c r="C96" s="9" t="str">
        <f>IF(B96=0,"",[1]③変換後データ貼付用!D95&amp;"時台")</f>
        <v>16時台</v>
      </c>
      <c r="D96" s="9" t="str">
        <f>[1]③変換後データ貼付用!K95</f>
        <v>20代</v>
      </c>
      <c r="E96" s="9" t="str">
        <f>[1]③変換後データ貼付用!N95</f>
        <v>男</v>
      </c>
      <c r="F96" s="9" t="str">
        <f>[1]③変換後データ貼付用!P95</f>
        <v>軽症</v>
      </c>
      <c r="G96" s="9" t="str">
        <f>[1]③変換後データ貼付用!J95</f>
        <v>中区</v>
      </c>
      <c r="H96" s="9" t="str">
        <f>[1]③変換後データ貼付用!S95</f>
        <v>屋内</v>
      </c>
      <c r="I96" s="9" t="str">
        <f>[1]③変換後データ貼付用!T95</f>
        <v>仕事場①【工場、作業所等】</v>
      </c>
    </row>
    <row r="97" spans="1:9" x14ac:dyDescent="0.45">
      <c r="A97" s="9">
        <f t="shared" si="0"/>
        <v>95</v>
      </c>
      <c r="B97" s="11">
        <f>[1]③変換後データ貼付用!B96</f>
        <v>46212</v>
      </c>
      <c r="C97" s="9" t="str">
        <f>IF(B97=0,"",[1]③変換後データ貼付用!D96&amp;"時台")</f>
        <v>10時台</v>
      </c>
      <c r="D97" s="9" t="str">
        <f>[1]③変換後データ貼付用!K96</f>
        <v>80代</v>
      </c>
      <c r="E97" s="9" t="str">
        <f>[1]③変換後データ貼付用!N96</f>
        <v>女</v>
      </c>
      <c r="F97" s="9" t="str">
        <f>[1]③変換後データ貼付用!P96</f>
        <v>軽症</v>
      </c>
      <c r="G97" s="9" t="str">
        <f>[1]③変換後データ貼付用!J96</f>
        <v>安佐南区</v>
      </c>
      <c r="H97" s="9" t="str">
        <f>[1]③変換後データ貼付用!S96</f>
        <v>屋外</v>
      </c>
      <c r="I97" s="9" t="str">
        <f>[1]③変換後データ貼付用!T96</f>
        <v>道路</v>
      </c>
    </row>
    <row r="98" spans="1:9" x14ac:dyDescent="0.45">
      <c r="A98" s="9">
        <f>IF(B98=0,"",A97+1)</f>
        <v>96</v>
      </c>
      <c r="B98" s="11">
        <f>[1]③変換後データ貼付用!B97</f>
        <v>46212</v>
      </c>
      <c r="C98" s="9" t="str">
        <f>IF(B98=0,"",[1]③変換後データ貼付用!D97&amp;"時台")</f>
        <v>16時台</v>
      </c>
      <c r="D98" s="9" t="str">
        <f>[1]③変換後データ貼付用!K97</f>
        <v>70代</v>
      </c>
      <c r="E98" s="9" t="str">
        <f>[1]③変換後データ貼付用!N97</f>
        <v>女</v>
      </c>
      <c r="F98" s="9" t="str">
        <f>[1]③変換後データ貼付用!P97</f>
        <v>軽症</v>
      </c>
      <c r="G98" s="9" t="str">
        <f>[1]③変換後データ貼付用!J97</f>
        <v>中区</v>
      </c>
      <c r="H98" s="9" t="str">
        <f>[1]③変換後データ貼付用!S97</f>
        <v>屋内</v>
      </c>
      <c r="I98" s="9" t="str">
        <f>[1]③変換後データ貼付用!T97</f>
        <v>公衆出入り場所</v>
      </c>
    </row>
    <row r="99" spans="1:9" x14ac:dyDescent="0.45">
      <c r="A99" s="9">
        <f t="shared" si="0"/>
        <v>97</v>
      </c>
      <c r="B99" s="11">
        <f>[1]③変換後データ貼付用!B98</f>
        <v>46212</v>
      </c>
      <c r="C99" s="9" t="str">
        <f>IF(B99=0,"",[1]③変換後データ貼付用!D98&amp;"時台")</f>
        <v>17時台</v>
      </c>
      <c r="D99" s="9" t="str">
        <f>[1]③変換後データ貼付用!K98</f>
        <v>70代</v>
      </c>
      <c r="E99" s="9" t="str">
        <f>[1]③変換後データ貼付用!N98</f>
        <v>男</v>
      </c>
      <c r="F99" s="9" t="str">
        <f>[1]③変換後データ貼付用!P98</f>
        <v>中等症</v>
      </c>
      <c r="G99" s="9" t="str">
        <f>[1]③変換後データ貼付用!J98</f>
        <v>西区</v>
      </c>
      <c r="H99" s="9" t="str">
        <f>[1]③変換後データ貼付用!S98</f>
        <v>屋内</v>
      </c>
      <c r="I99" s="9" t="str">
        <f>[1]③変換後データ貼付用!T98</f>
        <v>住居</v>
      </c>
    </row>
    <row r="100" spans="1:9" x14ac:dyDescent="0.45">
      <c r="A100" s="9">
        <f t="shared" si="0"/>
        <v>98</v>
      </c>
      <c r="B100" s="11">
        <f>[1]③変換後データ貼付用!B99</f>
        <v>46212</v>
      </c>
      <c r="C100" s="9" t="str">
        <f>IF(B100=0,"",[1]③変換後データ貼付用!D99&amp;"時台")</f>
        <v>20時台</v>
      </c>
      <c r="D100" s="9" t="str">
        <f>[1]③変換後データ貼付用!K99</f>
        <v>70代</v>
      </c>
      <c r="E100" s="9" t="str">
        <f>[1]③変換後データ貼付用!N99</f>
        <v>女</v>
      </c>
      <c r="F100" s="9" t="str">
        <f>[1]③変換後データ貼付用!P99</f>
        <v>中等症</v>
      </c>
      <c r="G100" s="9" t="str">
        <f>[1]③変換後データ貼付用!J99</f>
        <v>中区</v>
      </c>
      <c r="H100" s="9" t="str">
        <f>[1]③変換後データ貼付用!S99</f>
        <v>屋内</v>
      </c>
      <c r="I100" s="9" t="str">
        <f>[1]③変換後データ貼付用!T99</f>
        <v>住居</v>
      </c>
    </row>
    <row r="101" spans="1:9" x14ac:dyDescent="0.45">
      <c r="A101" s="9">
        <f t="shared" si="0"/>
        <v>99</v>
      </c>
      <c r="B101" s="11">
        <f>[1]③変換後データ貼付用!B100</f>
        <v>46213</v>
      </c>
      <c r="C101" s="9" t="str">
        <f>IF(B101=0,"",[1]③変換後データ貼付用!D100&amp;"時台")</f>
        <v>9時台</v>
      </c>
      <c r="D101" s="9" t="str">
        <f>[1]③変換後データ貼付用!K100</f>
        <v>10歳未満</v>
      </c>
      <c r="E101" s="9" t="str">
        <f>[1]③変換後データ貼付用!N100</f>
        <v>女</v>
      </c>
      <c r="F101" s="9" t="str">
        <f>[1]③変換後データ貼付用!P100</f>
        <v>軽症</v>
      </c>
      <c r="G101" s="9" t="str">
        <f>[1]③変換後データ貼付用!J100</f>
        <v>安佐北区</v>
      </c>
      <c r="H101" s="9" t="str">
        <f>[1]③変換後データ貼付用!S100</f>
        <v>屋内</v>
      </c>
      <c r="I101" s="9" t="str">
        <f>[1]③変換後データ貼付用!T100</f>
        <v>教育機関</v>
      </c>
    </row>
    <row r="102" spans="1:9" x14ac:dyDescent="0.45">
      <c r="A102" s="9">
        <f t="shared" si="0"/>
        <v>100</v>
      </c>
      <c r="B102" s="11">
        <f>[1]③変換後データ貼付用!B101</f>
        <v>46213</v>
      </c>
      <c r="C102" s="9" t="str">
        <f>IF(B102=0,"",[1]③変換後データ貼付用!D101&amp;"時台")</f>
        <v>12時台</v>
      </c>
      <c r="D102" s="9" t="str">
        <f>[1]③変換後データ貼付用!K101</f>
        <v>90代</v>
      </c>
      <c r="E102" s="9" t="str">
        <f>[1]③変換後データ貼付用!N101</f>
        <v>男</v>
      </c>
      <c r="F102" s="9" t="str">
        <f>[1]③変換後データ貼付用!P101</f>
        <v>軽症</v>
      </c>
      <c r="G102" s="9" t="str">
        <f>[1]③変換後データ貼付用!J101</f>
        <v>佐伯区</v>
      </c>
      <c r="H102" s="9" t="str">
        <f>[1]③変換後データ貼付用!S101</f>
        <v>屋外</v>
      </c>
      <c r="I102" s="9" t="str">
        <f>[1]③変換後データ貼付用!T101</f>
        <v>公衆出入り場所</v>
      </c>
    </row>
    <row r="103" spans="1:9" x14ac:dyDescent="0.45">
      <c r="A103" s="9">
        <f t="shared" si="0"/>
        <v>101</v>
      </c>
      <c r="B103" s="11">
        <f>[1]③変換後データ貼付用!B102</f>
        <v>46213</v>
      </c>
      <c r="C103" s="9" t="str">
        <f>IF(B103=0,"",[1]③変換後データ貼付用!D102&amp;"時台")</f>
        <v>12時台</v>
      </c>
      <c r="D103" s="9" t="str">
        <f>[1]③変換後データ貼付用!K102</f>
        <v>80代</v>
      </c>
      <c r="E103" s="9" t="str">
        <f>[1]③変換後データ貼付用!N102</f>
        <v>男</v>
      </c>
      <c r="F103" s="9" t="str">
        <f>[1]③変換後データ貼付用!P102</f>
        <v>軽症</v>
      </c>
      <c r="G103" s="9" t="str">
        <f>[1]③変換後データ貼付用!J102</f>
        <v>中区</v>
      </c>
      <c r="H103" s="9" t="str">
        <f>[1]③変換後データ貼付用!S102</f>
        <v>屋内</v>
      </c>
      <c r="I103" s="9" t="str">
        <f>[1]③変換後データ貼付用!T102</f>
        <v>公衆出入り場所</v>
      </c>
    </row>
    <row r="104" spans="1:9" x14ac:dyDescent="0.45">
      <c r="A104" s="9">
        <f t="shared" si="0"/>
        <v>102</v>
      </c>
      <c r="B104" s="11">
        <f>[1]③変換後データ貼付用!B103</f>
        <v>46213</v>
      </c>
      <c r="C104" s="9" t="str">
        <f>IF(B104=0,"",[1]③変換後データ貼付用!D103&amp;"時台")</f>
        <v>15時台</v>
      </c>
      <c r="D104" s="9" t="str">
        <f>[1]③変換後データ貼付用!K103</f>
        <v>40代</v>
      </c>
      <c r="E104" s="9" t="str">
        <f>[1]③変換後データ貼付用!N103</f>
        <v>女</v>
      </c>
      <c r="F104" s="9" t="str">
        <f>[1]③変換後データ貼付用!P103</f>
        <v>軽症</v>
      </c>
      <c r="G104" s="9" t="str">
        <f>[1]③変換後データ貼付用!J103</f>
        <v>南区</v>
      </c>
      <c r="H104" s="9" t="str">
        <f>[1]③変換後データ貼付用!S103</f>
        <v>屋内</v>
      </c>
      <c r="I104" s="9" t="str">
        <f>[1]③変換後データ貼付用!T103</f>
        <v>公衆出入り場所</v>
      </c>
    </row>
    <row r="105" spans="1:9" x14ac:dyDescent="0.45">
      <c r="A105" s="9">
        <f t="shared" si="0"/>
        <v>103</v>
      </c>
      <c r="B105" s="11">
        <f>[1]③変換後データ貼付用!B104</f>
        <v>46213</v>
      </c>
      <c r="C105" s="9" t="str">
        <f>IF(B105=0,"",[1]③変換後データ貼付用!D104&amp;"時台")</f>
        <v>15時台</v>
      </c>
      <c r="D105" s="9" t="str">
        <f>[1]③変換後データ貼付用!K104</f>
        <v>90代</v>
      </c>
      <c r="E105" s="9" t="str">
        <f>[1]③変換後データ貼付用!N104</f>
        <v>男</v>
      </c>
      <c r="F105" s="9" t="str">
        <f>[1]③変換後データ貼付用!P104</f>
        <v>中等症</v>
      </c>
      <c r="G105" s="9" t="str">
        <f>[1]③変換後データ貼付用!J104</f>
        <v>西区</v>
      </c>
      <c r="H105" s="9" t="str">
        <f>[1]③変換後データ貼付用!S104</f>
        <v>屋内</v>
      </c>
      <c r="I105" s="9" t="str">
        <f>[1]③変換後データ貼付用!T104</f>
        <v>住居</v>
      </c>
    </row>
    <row r="106" spans="1:9" x14ac:dyDescent="0.45">
      <c r="A106" s="9">
        <f t="shared" si="0"/>
        <v>104</v>
      </c>
      <c r="B106" s="11">
        <f>[1]③変換後データ貼付用!B105</f>
        <v>46213</v>
      </c>
      <c r="C106" s="9" t="str">
        <f>IF(B106=0,"",[1]③変換後データ貼付用!D105&amp;"時台")</f>
        <v>16時台</v>
      </c>
      <c r="D106" s="9" t="str">
        <f>[1]③変換後データ貼付用!K105</f>
        <v>70代</v>
      </c>
      <c r="E106" s="9" t="str">
        <f>[1]③変換後データ貼付用!N105</f>
        <v>男</v>
      </c>
      <c r="F106" s="9" t="str">
        <f>[1]③変換後データ貼付用!P105</f>
        <v>中等症</v>
      </c>
      <c r="G106" s="9" t="str">
        <f>[1]③変換後データ貼付用!J105</f>
        <v>中区</v>
      </c>
      <c r="H106" s="9" t="str">
        <f>[1]③変換後データ貼付用!S105</f>
        <v>屋内</v>
      </c>
      <c r="I106" s="9" t="str">
        <f>[1]③変換後データ貼付用!T105</f>
        <v>住居</v>
      </c>
    </row>
    <row r="107" spans="1:9" x14ac:dyDescent="0.45">
      <c r="A107" s="9">
        <f t="shared" si="0"/>
        <v>105</v>
      </c>
      <c r="B107" s="11">
        <f>[1]③変換後データ貼付用!B106</f>
        <v>46213</v>
      </c>
      <c r="C107" s="9" t="str">
        <f>IF(B107=0,"",[1]③変換後データ貼付用!D106&amp;"時台")</f>
        <v>20時台</v>
      </c>
      <c r="D107" s="9" t="str">
        <f>[1]③変換後データ貼付用!K106</f>
        <v>60代</v>
      </c>
      <c r="E107" s="9" t="str">
        <f>[1]③変換後データ貼付用!N106</f>
        <v>男</v>
      </c>
      <c r="F107" s="9" t="str">
        <f>[1]③変換後データ貼付用!P106</f>
        <v>軽症</v>
      </c>
      <c r="G107" s="9" t="str">
        <f>[1]③変換後データ貼付用!J106</f>
        <v>東区</v>
      </c>
      <c r="H107" s="9" t="str">
        <f>[1]③変換後データ貼付用!S106</f>
        <v>屋内</v>
      </c>
      <c r="I107" s="9" t="str">
        <f>[1]③変換後データ貼付用!T106</f>
        <v>住居</v>
      </c>
    </row>
    <row r="108" spans="1:9" x14ac:dyDescent="0.45">
      <c r="A108" s="9">
        <f t="shared" si="0"/>
        <v>106</v>
      </c>
      <c r="B108" s="11">
        <f>[1]③変換後データ貼付用!B107</f>
        <v>46214</v>
      </c>
      <c r="C108" s="9" t="str">
        <f>IF(B108=0,"",[1]③変換後データ貼付用!D107&amp;"時台")</f>
        <v>8時台</v>
      </c>
      <c r="D108" s="9" t="str">
        <f>[1]③変換後データ貼付用!K107</f>
        <v>80代</v>
      </c>
      <c r="E108" s="9" t="str">
        <f>[1]③変換後データ貼付用!N107</f>
        <v>男</v>
      </c>
      <c r="F108" s="9" t="str">
        <f>[1]③変換後データ貼付用!P107</f>
        <v>軽症</v>
      </c>
      <c r="G108" s="9" t="str">
        <f>[1]③変換後データ貼付用!J107</f>
        <v>佐伯区</v>
      </c>
      <c r="H108" s="9" t="str">
        <f>[1]③変換後データ貼付用!S107</f>
        <v>屋外</v>
      </c>
      <c r="I108" s="9" t="str">
        <f>[1]③変換後データ貼付用!T107</f>
        <v>道路</v>
      </c>
    </row>
    <row r="109" spans="1:9" x14ac:dyDescent="0.45">
      <c r="A109" s="9">
        <f t="shared" si="0"/>
        <v>107</v>
      </c>
      <c r="B109" s="11">
        <f>[1]③変換後データ貼付用!B108</f>
        <v>46214</v>
      </c>
      <c r="C109" s="9" t="str">
        <f>IF(B109=0,"",[1]③変換後データ貼付用!D108&amp;"時台")</f>
        <v>11時台</v>
      </c>
      <c r="D109" s="9" t="str">
        <f>[1]③変換後データ貼付用!K108</f>
        <v>80代</v>
      </c>
      <c r="E109" s="9" t="str">
        <f>[1]③変換後データ貼付用!N108</f>
        <v>女</v>
      </c>
      <c r="F109" s="9" t="str">
        <f>[1]③変換後データ貼付用!P108</f>
        <v>軽症</v>
      </c>
      <c r="G109" s="9" t="str">
        <f>[1]③変換後データ貼付用!J108</f>
        <v>安芸区</v>
      </c>
      <c r="H109" s="9" t="str">
        <f>[1]③変換後データ貼付用!S108</f>
        <v>屋内</v>
      </c>
      <c r="I109" s="9" t="str">
        <f>[1]③変換後データ貼付用!T108</f>
        <v>住居</v>
      </c>
    </row>
    <row r="110" spans="1:9" x14ac:dyDescent="0.45">
      <c r="A110" s="9">
        <f t="shared" si="0"/>
        <v>108</v>
      </c>
      <c r="B110" s="11">
        <f>[1]③変換後データ貼付用!B109</f>
        <v>46214</v>
      </c>
      <c r="C110" s="9" t="str">
        <f>IF(B110=0,"",[1]③変換後データ貼付用!D109&amp;"時台")</f>
        <v>12時台</v>
      </c>
      <c r="D110" s="9" t="str">
        <f>[1]③変換後データ貼付用!K109</f>
        <v>10代</v>
      </c>
      <c r="E110" s="9" t="str">
        <f>[1]③変換後データ貼付用!N109</f>
        <v>女</v>
      </c>
      <c r="F110" s="9" t="str">
        <f>[1]③変換後データ貼付用!P109</f>
        <v>軽症</v>
      </c>
      <c r="G110" s="9" t="str">
        <f>[1]③変換後データ貼付用!J109</f>
        <v>海田町</v>
      </c>
      <c r="H110" s="9" t="str">
        <f>[1]③変換後データ貼付用!S109</f>
        <v>屋内</v>
      </c>
      <c r="I110" s="9" t="str">
        <f>[1]③変換後データ貼付用!T109</f>
        <v>公衆出入り場所</v>
      </c>
    </row>
    <row r="111" spans="1:9" x14ac:dyDescent="0.45">
      <c r="A111" s="9">
        <f t="shared" si="0"/>
        <v>109</v>
      </c>
      <c r="B111" s="11">
        <f>[1]③変換後データ貼付用!B110</f>
        <v>46214</v>
      </c>
      <c r="C111" s="9" t="str">
        <f>IF(B111=0,"",[1]③変換後データ貼付用!D110&amp;"時台")</f>
        <v>13時台</v>
      </c>
      <c r="D111" s="9" t="str">
        <f>[1]③変換後データ貼付用!K110</f>
        <v>10代</v>
      </c>
      <c r="E111" s="9" t="str">
        <f>[1]③変換後データ貼付用!N110</f>
        <v>男</v>
      </c>
      <c r="F111" s="9" t="str">
        <f>[1]③変換後データ貼付用!P110</f>
        <v>軽症</v>
      </c>
      <c r="G111" s="9" t="str">
        <f>[1]③変換後データ貼付用!J110</f>
        <v>南区</v>
      </c>
      <c r="H111" s="9" t="str">
        <f>[1]③変換後データ貼付用!S110</f>
        <v>屋内</v>
      </c>
      <c r="I111" s="9" t="str">
        <f>[1]③変換後データ貼付用!T110</f>
        <v>公衆出入り場所</v>
      </c>
    </row>
    <row r="112" spans="1:9" x14ac:dyDescent="0.45">
      <c r="A112" s="9">
        <f t="shared" si="0"/>
        <v>110</v>
      </c>
      <c r="B112" s="11">
        <f>[1]③変換後データ貼付用!B111</f>
        <v>46214</v>
      </c>
      <c r="C112" s="9" t="str">
        <f>IF(B112=0,"",[1]③変換後データ貼付用!D111&amp;"時台")</f>
        <v>16時台</v>
      </c>
      <c r="D112" s="9" t="str">
        <f>[1]③変換後データ貼付用!K111</f>
        <v>80代</v>
      </c>
      <c r="E112" s="9" t="str">
        <f>[1]③変換後データ貼付用!N111</f>
        <v>男</v>
      </c>
      <c r="F112" s="9" t="str">
        <f>[1]③変換後データ貼付用!P111</f>
        <v>中等症</v>
      </c>
      <c r="G112" s="9" t="str">
        <f>[1]③変換後データ貼付用!J111</f>
        <v>西区</v>
      </c>
      <c r="H112" s="9" t="str">
        <f>[1]③変換後データ貼付用!S111</f>
        <v>屋内</v>
      </c>
      <c r="I112" s="9" t="str">
        <f>[1]③変換後データ貼付用!T111</f>
        <v>住居</v>
      </c>
    </row>
    <row r="113" spans="1:9" x14ac:dyDescent="0.45">
      <c r="A113" s="9">
        <f t="shared" si="0"/>
        <v>111</v>
      </c>
      <c r="B113" s="11">
        <f>[1]③変換後データ貼付用!B112</f>
        <v>46214</v>
      </c>
      <c r="C113" s="9" t="str">
        <f>IF(B113=0,"",[1]③変換後データ貼付用!D112&amp;"時台")</f>
        <v>16時台</v>
      </c>
      <c r="D113" s="9" t="str">
        <f>[1]③変換後データ貼付用!K112</f>
        <v>80代</v>
      </c>
      <c r="E113" s="9" t="str">
        <f>[1]③変換後データ貼付用!N112</f>
        <v>男</v>
      </c>
      <c r="F113" s="9" t="str">
        <f>[1]③変換後データ貼付用!P112</f>
        <v>軽症</v>
      </c>
      <c r="G113" s="9" t="str">
        <f>[1]③変換後データ貼付用!J112</f>
        <v>安佐南区</v>
      </c>
      <c r="H113" s="9" t="str">
        <f>[1]③変換後データ貼付用!S112</f>
        <v>屋外</v>
      </c>
      <c r="I113" s="9" t="str">
        <f>[1]③変換後データ貼付用!T112</f>
        <v>道路</v>
      </c>
    </row>
    <row r="114" spans="1:9" x14ac:dyDescent="0.45">
      <c r="A114" s="9">
        <f t="shared" si="0"/>
        <v>112</v>
      </c>
      <c r="B114" s="11">
        <f>[1]③変換後データ貼付用!B113</f>
        <v>46214</v>
      </c>
      <c r="C114" s="9" t="str">
        <f>IF(B114=0,"",[1]③変換後データ貼付用!D113&amp;"時台")</f>
        <v>17時台</v>
      </c>
      <c r="D114" s="9" t="str">
        <f>[1]③変換後データ貼付用!K113</f>
        <v>30代</v>
      </c>
      <c r="E114" s="9" t="str">
        <f>[1]③変換後データ貼付用!N113</f>
        <v>女</v>
      </c>
      <c r="F114" s="9" t="str">
        <f>[1]③変換後データ貼付用!P113</f>
        <v>軽症</v>
      </c>
      <c r="G114" s="9" t="str">
        <f>[1]③変換後データ貼付用!J113</f>
        <v>安佐南区</v>
      </c>
      <c r="H114" s="9" t="str">
        <f>[1]③変換後データ貼付用!S113</f>
        <v>屋内</v>
      </c>
      <c r="I114" s="9" t="str">
        <f>[1]③変換後データ貼付用!T113</f>
        <v>公衆出入り場所</v>
      </c>
    </row>
    <row r="115" spans="1:9" x14ac:dyDescent="0.45">
      <c r="A115" s="9">
        <f t="shared" si="0"/>
        <v>113</v>
      </c>
      <c r="B115" s="11">
        <f>[1]③変換後データ貼付用!B114</f>
        <v>46214</v>
      </c>
      <c r="C115" s="9" t="str">
        <f>IF(B115=0,"",[1]③変換後データ貼付用!D114&amp;"時台")</f>
        <v>22時台</v>
      </c>
      <c r="D115" s="9" t="str">
        <f>[1]③変換後データ貼付用!K114</f>
        <v>90代</v>
      </c>
      <c r="E115" s="9" t="str">
        <f>[1]③変換後データ貼付用!N114</f>
        <v>女</v>
      </c>
      <c r="F115" s="9" t="str">
        <f>[1]③変換後データ貼付用!P114</f>
        <v>重症</v>
      </c>
      <c r="G115" s="9" t="str">
        <f>[1]③変換後データ貼付用!J114</f>
        <v>安芸太田町</v>
      </c>
      <c r="H115" s="9" t="str">
        <f>[1]③変換後データ貼付用!S114</f>
        <v>屋外</v>
      </c>
      <c r="I115" s="9" t="str">
        <f>[1]③変換後データ貼付用!T114</f>
        <v>その他</v>
      </c>
    </row>
    <row r="116" spans="1:9" x14ac:dyDescent="0.45">
      <c r="A116" s="9">
        <f t="shared" si="0"/>
        <v>114</v>
      </c>
      <c r="B116" s="11">
        <f>[1]③変換後データ貼付用!B115</f>
        <v>46215</v>
      </c>
      <c r="C116" s="9" t="str">
        <f>IF(B116=0,"",[1]③変換後データ貼付用!D115&amp;"時台")</f>
        <v>10時台</v>
      </c>
      <c r="D116" s="9" t="str">
        <f>[1]③変換後データ貼付用!K115</f>
        <v>70代</v>
      </c>
      <c r="E116" s="9" t="str">
        <f>[1]③変換後データ貼付用!N115</f>
        <v>女</v>
      </c>
      <c r="F116" s="9" t="str">
        <f>[1]③変換後データ貼付用!P115</f>
        <v>軽症</v>
      </c>
      <c r="G116" s="9" t="str">
        <f>[1]③変換後データ貼付用!J115</f>
        <v>中区</v>
      </c>
      <c r="H116" s="9" t="str">
        <f>[1]③変換後データ貼付用!S115</f>
        <v>屋内</v>
      </c>
      <c r="I116" s="9" t="str">
        <f>[1]③変換後データ貼付用!T115</f>
        <v>住居</v>
      </c>
    </row>
    <row r="117" spans="1:9" x14ac:dyDescent="0.45">
      <c r="A117" s="9">
        <f t="shared" si="0"/>
        <v>115</v>
      </c>
      <c r="B117" s="11">
        <f>[1]③変換後データ貼付用!B116</f>
        <v>46215</v>
      </c>
      <c r="C117" s="9" t="str">
        <f>IF(B117=0,"",[1]③変換後データ貼付用!D116&amp;"時台")</f>
        <v>10時台</v>
      </c>
      <c r="D117" s="9" t="str">
        <f>[1]③変換後データ貼付用!K116</f>
        <v>60代</v>
      </c>
      <c r="E117" s="9" t="str">
        <f>[1]③変換後データ貼付用!N116</f>
        <v>男</v>
      </c>
      <c r="F117" s="9" t="str">
        <f>[1]③変換後データ貼付用!P116</f>
        <v>軽症</v>
      </c>
      <c r="G117" s="9" t="str">
        <f>[1]③変換後データ貼付用!J116</f>
        <v>東区</v>
      </c>
      <c r="H117" s="9" t="str">
        <f>[1]③変換後データ貼付用!S116</f>
        <v>屋内</v>
      </c>
      <c r="I117" s="9" t="str">
        <f>[1]③変換後データ貼付用!T116</f>
        <v>住居</v>
      </c>
    </row>
    <row r="118" spans="1:9" x14ac:dyDescent="0.45">
      <c r="A118" s="9">
        <f t="shared" si="0"/>
        <v>116</v>
      </c>
      <c r="B118" s="11">
        <f>[1]③変換後データ貼付用!B117</f>
        <v>46215</v>
      </c>
      <c r="C118" s="9" t="str">
        <f>IF(B118=0,"",[1]③変換後データ貼付用!D117&amp;"時台")</f>
        <v>12時台</v>
      </c>
      <c r="D118" s="9" t="str">
        <f>[1]③変換後データ貼付用!K117</f>
        <v>20代</v>
      </c>
      <c r="E118" s="9" t="str">
        <f>[1]③変換後データ貼付用!N117</f>
        <v>男</v>
      </c>
      <c r="F118" s="9" t="str">
        <f>[1]③変換後データ貼付用!P117</f>
        <v>中等症</v>
      </c>
      <c r="G118" s="9" t="str">
        <f>[1]③変換後データ貼付用!J117</f>
        <v>西区</v>
      </c>
      <c r="H118" s="9" t="str">
        <f>[1]③変換後データ貼付用!S117</f>
        <v>屋内</v>
      </c>
      <c r="I118" s="9" t="str">
        <f>[1]③変換後データ貼付用!T117</f>
        <v>公衆出入り場所</v>
      </c>
    </row>
    <row r="119" spans="1:9" x14ac:dyDescent="0.45">
      <c r="A119" s="9">
        <f t="shared" si="0"/>
        <v>117</v>
      </c>
      <c r="B119" s="11">
        <f>[1]③変換後データ貼付用!B118</f>
        <v>46215</v>
      </c>
      <c r="C119" s="9" t="str">
        <f>IF(B119=0,"",[1]③変換後データ貼付用!D118&amp;"時台")</f>
        <v>13時台</v>
      </c>
      <c r="D119" s="9" t="str">
        <f>[1]③変換後データ貼付用!K118</f>
        <v>90代</v>
      </c>
      <c r="E119" s="9" t="str">
        <f>[1]③変換後データ貼付用!N118</f>
        <v>男</v>
      </c>
      <c r="F119" s="9" t="str">
        <f>[1]③変換後データ貼付用!P118</f>
        <v>軽症</v>
      </c>
      <c r="G119" s="9" t="str">
        <f>[1]③変換後データ貼付用!J118</f>
        <v>佐伯区</v>
      </c>
      <c r="H119" s="9" t="str">
        <f>[1]③変換後データ貼付用!S118</f>
        <v>屋外</v>
      </c>
      <c r="I119" s="9" t="str">
        <f>[1]③変換後データ貼付用!T118</f>
        <v>道路</v>
      </c>
    </row>
    <row r="120" spans="1:9" x14ac:dyDescent="0.45">
      <c r="A120" s="9">
        <f t="shared" si="0"/>
        <v>118</v>
      </c>
      <c r="B120" s="11">
        <f>[1]③変換後データ貼付用!B119</f>
        <v>46215</v>
      </c>
      <c r="C120" s="9" t="str">
        <f>IF(B120=0,"",[1]③変換後データ貼付用!D119&amp;"時台")</f>
        <v>14時台</v>
      </c>
      <c r="D120" s="9" t="str">
        <f>[1]③変換後データ貼付用!K119</f>
        <v>70代</v>
      </c>
      <c r="E120" s="9" t="str">
        <f>[1]③変換後データ貼付用!N119</f>
        <v>男</v>
      </c>
      <c r="F120" s="9" t="str">
        <f>[1]③変換後データ貼付用!P119</f>
        <v>中等症</v>
      </c>
      <c r="G120" s="9" t="str">
        <f>[1]③変換後データ貼付用!J119</f>
        <v>安芸区</v>
      </c>
      <c r="H120" s="9" t="str">
        <f>[1]③変換後データ貼付用!S119</f>
        <v>屋内</v>
      </c>
      <c r="I120" s="9" t="str">
        <f>[1]③変換後データ貼付用!T119</f>
        <v>住居</v>
      </c>
    </row>
    <row r="121" spans="1:9" x14ac:dyDescent="0.45">
      <c r="A121" s="9">
        <f t="shared" si="0"/>
        <v>119</v>
      </c>
      <c r="B121" s="11">
        <f>[1]③変換後データ貼付用!B120</f>
        <v>46215</v>
      </c>
      <c r="C121" s="9" t="str">
        <f>IF(B121=0,"",[1]③変換後データ貼付用!D120&amp;"時台")</f>
        <v>14時台</v>
      </c>
      <c r="D121" s="9" t="str">
        <f>[1]③変換後データ貼付用!K120</f>
        <v>30代</v>
      </c>
      <c r="E121" s="9" t="str">
        <f>[1]③変換後データ貼付用!N120</f>
        <v>女</v>
      </c>
      <c r="F121" s="9" t="str">
        <f>[1]③変換後データ貼付用!P120</f>
        <v>軽症</v>
      </c>
      <c r="G121" s="9" t="str">
        <f>[1]③変換後データ貼付用!J120</f>
        <v>安佐北区</v>
      </c>
      <c r="H121" s="9" t="str">
        <f>[1]③変換後データ貼付用!S120</f>
        <v>屋内</v>
      </c>
      <c r="I121" s="9" t="str">
        <f>[1]③変換後データ貼付用!T120</f>
        <v>公衆出入り場所</v>
      </c>
    </row>
    <row r="122" spans="1:9" x14ac:dyDescent="0.45">
      <c r="A122" s="9">
        <f t="shared" si="0"/>
        <v>120</v>
      </c>
      <c r="B122" s="11">
        <f>[1]③変換後データ貼付用!B121</f>
        <v>46215</v>
      </c>
      <c r="C122" s="9" t="str">
        <f>IF(B122=0,"",[1]③変換後データ貼付用!D121&amp;"時台")</f>
        <v>15時台</v>
      </c>
      <c r="D122" s="9" t="str">
        <f>[1]③変換後データ貼付用!K121</f>
        <v>80代</v>
      </c>
      <c r="E122" s="9" t="str">
        <f>[1]③変換後データ貼付用!N121</f>
        <v>女</v>
      </c>
      <c r="F122" s="9" t="str">
        <f>[1]③変換後データ貼付用!P121</f>
        <v>軽症</v>
      </c>
      <c r="G122" s="9" t="str">
        <f>[1]③変換後データ貼付用!J121</f>
        <v>西区</v>
      </c>
      <c r="H122" s="9" t="str">
        <f>[1]③変換後データ貼付用!S121</f>
        <v>屋外</v>
      </c>
      <c r="I122" s="9" t="str">
        <f>[1]③変換後データ貼付用!T121</f>
        <v>道路</v>
      </c>
    </row>
    <row r="123" spans="1:9" x14ac:dyDescent="0.45">
      <c r="A123" s="9">
        <f t="shared" si="0"/>
        <v>121</v>
      </c>
      <c r="B123" s="11">
        <f>[1]③変換後データ貼付用!B122</f>
        <v>46215</v>
      </c>
      <c r="C123" s="9" t="str">
        <f>IF(B123=0,"",[1]③変換後データ貼付用!D122&amp;"時台")</f>
        <v>15時台</v>
      </c>
      <c r="D123" s="9" t="str">
        <f>[1]③変換後データ貼付用!K122</f>
        <v>90代</v>
      </c>
      <c r="E123" s="9" t="str">
        <f>[1]③変換後データ貼付用!N122</f>
        <v>男</v>
      </c>
      <c r="F123" s="9" t="str">
        <f>[1]③変換後データ貼付用!P122</f>
        <v>中等症</v>
      </c>
      <c r="G123" s="9" t="str">
        <f>[1]③変換後データ貼付用!J122</f>
        <v>安佐南区</v>
      </c>
      <c r="H123" s="9" t="str">
        <f>[1]③変換後データ貼付用!S122</f>
        <v>屋内</v>
      </c>
      <c r="I123" s="9" t="str">
        <f>[1]③変換後データ貼付用!T122</f>
        <v>住居</v>
      </c>
    </row>
    <row r="124" spans="1:9" x14ac:dyDescent="0.45">
      <c r="A124" s="9">
        <f t="shared" si="0"/>
        <v>122</v>
      </c>
      <c r="B124" s="11">
        <f>[1]③変換後データ貼付用!B123</f>
        <v>46215</v>
      </c>
      <c r="C124" s="9" t="str">
        <f>IF(B124=0,"",[1]③変換後データ貼付用!D123&amp;"時台")</f>
        <v>22時台</v>
      </c>
      <c r="D124" s="9" t="str">
        <f>[1]③変換後データ貼付用!K123</f>
        <v>60代</v>
      </c>
      <c r="E124" s="9" t="str">
        <f>[1]③変換後データ貼付用!N123</f>
        <v>男</v>
      </c>
      <c r="F124" s="9" t="str">
        <f>[1]③変換後データ貼付用!P123</f>
        <v>軽症</v>
      </c>
      <c r="G124" s="9" t="str">
        <f>[1]③変換後データ貼付用!J123</f>
        <v>安佐南区</v>
      </c>
      <c r="H124" s="9" t="str">
        <f>[1]③変換後データ貼付用!S123</f>
        <v>屋内</v>
      </c>
      <c r="I124" s="9" t="str">
        <f>[1]③変換後データ貼付用!T123</f>
        <v>住居</v>
      </c>
    </row>
    <row r="125" spans="1:9" x14ac:dyDescent="0.45">
      <c r="A125" s="9">
        <f t="shared" si="0"/>
        <v>123</v>
      </c>
      <c r="B125" s="11">
        <f>[1]③変換後データ貼付用!B124</f>
        <v>46216</v>
      </c>
      <c r="C125" s="9" t="str">
        <f>IF(B125=0,"",[1]③変換後データ貼付用!D124&amp;"時台")</f>
        <v>7時台</v>
      </c>
      <c r="D125" s="9" t="str">
        <f>[1]③変換後データ貼付用!K124</f>
        <v>70代</v>
      </c>
      <c r="E125" s="9" t="str">
        <f>[1]③変換後データ貼付用!N124</f>
        <v>男</v>
      </c>
      <c r="F125" s="9" t="str">
        <f>[1]③変換後データ貼付用!P124</f>
        <v>軽症</v>
      </c>
      <c r="G125" s="9" t="str">
        <f>[1]③変換後データ貼付用!J124</f>
        <v>安佐北区</v>
      </c>
      <c r="H125" s="9" t="str">
        <f>[1]③変換後データ貼付用!S124</f>
        <v>屋外</v>
      </c>
      <c r="I125" s="9" t="str">
        <f>[1]③変換後データ貼付用!T124</f>
        <v>その他</v>
      </c>
    </row>
    <row r="126" spans="1:9" x14ac:dyDescent="0.45">
      <c r="A126" s="9">
        <f t="shared" si="0"/>
        <v>124</v>
      </c>
      <c r="B126" s="11">
        <f>[1]③変換後データ貼付用!B125</f>
        <v>46216</v>
      </c>
      <c r="C126" s="9" t="str">
        <f>IF(B126=0,"",[1]③変換後データ貼付用!D125&amp;"時台")</f>
        <v>8時台</v>
      </c>
      <c r="D126" s="9" t="str">
        <f>[1]③変換後データ貼付用!K125</f>
        <v>70代</v>
      </c>
      <c r="E126" s="9" t="str">
        <f>[1]③変換後データ貼付用!N125</f>
        <v>男</v>
      </c>
      <c r="F126" s="9" t="str">
        <f>[1]③変換後データ貼付用!P125</f>
        <v>軽症</v>
      </c>
      <c r="G126" s="9" t="str">
        <f>[1]③変換後データ貼付用!J125</f>
        <v>西区</v>
      </c>
      <c r="H126" s="9" t="str">
        <f>[1]③変換後データ貼付用!S125</f>
        <v>屋内</v>
      </c>
      <c r="I126" s="9" t="str">
        <f>[1]③変換後データ貼付用!T125</f>
        <v>住居</v>
      </c>
    </row>
    <row r="127" spans="1:9" x14ac:dyDescent="0.45">
      <c r="A127" s="9">
        <f t="shared" si="0"/>
        <v>125</v>
      </c>
      <c r="B127" s="11">
        <f>[1]③変換後データ貼付用!B126</f>
        <v>46216</v>
      </c>
      <c r="C127" s="9" t="str">
        <f>IF(B127=0,"",[1]③変換後データ貼付用!D126&amp;"時台")</f>
        <v>10時台</v>
      </c>
      <c r="D127" s="9" t="str">
        <f>[1]③変換後データ貼付用!K126</f>
        <v>50代</v>
      </c>
      <c r="E127" s="9" t="str">
        <f>[1]③変換後データ貼付用!N126</f>
        <v>男</v>
      </c>
      <c r="F127" s="9" t="str">
        <f>[1]③変換後データ貼付用!P126</f>
        <v>軽症</v>
      </c>
      <c r="G127" s="9" t="str">
        <f>[1]③変換後データ貼付用!J126</f>
        <v>安芸区</v>
      </c>
      <c r="H127" s="9" t="str">
        <f>[1]③変換後データ貼付用!S126</f>
        <v>屋外</v>
      </c>
      <c r="I127" s="9" t="str">
        <f>[1]③変換後データ貼付用!T126</f>
        <v>教育機関</v>
      </c>
    </row>
    <row r="128" spans="1:9" x14ac:dyDescent="0.45">
      <c r="A128" s="9">
        <f t="shared" si="0"/>
        <v>126</v>
      </c>
      <c r="B128" s="11">
        <f>[1]③変換後データ貼付用!B127</f>
        <v>46216</v>
      </c>
      <c r="C128" s="9" t="str">
        <f>IF(B128=0,"",[1]③変換後データ貼付用!D127&amp;"時台")</f>
        <v>10時台</v>
      </c>
      <c r="D128" s="9" t="str">
        <f>[1]③変換後データ貼付用!K127</f>
        <v>80代</v>
      </c>
      <c r="E128" s="9" t="str">
        <f>[1]③変換後データ貼付用!N127</f>
        <v>女</v>
      </c>
      <c r="F128" s="9" t="str">
        <f>[1]③変換後データ貼付用!P127</f>
        <v>中等症</v>
      </c>
      <c r="G128" s="9" t="str">
        <f>[1]③変換後データ貼付用!J127</f>
        <v>南区</v>
      </c>
      <c r="H128" s="9" t="str">
        <f>[1]③変換後データ貼付用!S127</f>
        <v>屋内</v>
      </c>
      <c r="I128" s="9" t="str">
        <f>[1]③変換後データ貼付用!T127</f>
        <v>その他</v>
      </c>
    </row>
    <row r="129" spans="1:9" x14ac:dyDescent="0.45">
      <c r="A129" s="9">
        <f t="shared" si="0"/>
        <v>127</v>
      </c>
      <c r="B129" s="11">
        <f>[1]③変換後データ貼付用!B128</f>
        <v>46216</v>
      </c>
      <c r="C129" s="9" t="str">
        <f>IF(B129=0,"",[1]③変換後データ貼付用!D128&amp;"時台")</f>
        <v>11時台</v>
      </c>
      <c r="D129" s="9" t="str">
        <f>[1]③変換後データ貼付用!K128</f>
        <v>60代</v>
      </c>
      <c r="E129" s="9" t="str">
        <f>[1]③変換後データ貼付用!N128</f>
        <v>男</v>
      </c>
      <c r="F129" s="9" t="str">
        <f>[1]③変換後データ貼付用!P128</f>
        <v>軽症</v>
      </c>
      <c r="G129" s="9" t="str">
        <f>[1]③変換後データ貼付用!J128</f>
        <v>安佐北区</v>
      </c>
      <c r="H129" s="9" t="str">
        <f>[1]③変換後データ貼付用!S128</f>
        <v>屋外</v>
      </c>
      <c r="I129" s="9" t="str">
        <f>[1]③変換後データ貼付用!T128</f>
        <v>公衆出入り場所</v>
      </c>
    </row>
    <row r="130" spans="1:9" x14ac:dyDescent="0.45">
      <c r="A130" s="9">
        <f t="shared" si="0"/>
        <v>128</v>
      </c>
      <c r="B130" s="11">
        <f>[1]③変換後データ貼付用!B129</f>
        <v>46216</v>
      </c>
      <c r="C130" s="9" t="str">
        <f>IF(B130=0,"",[1]③変換後データ貼付用!D129&amp;"時台")</f>
        <v>12時台</v>
      </c>
      <c r="D130" s="9" t="str">
        <f>[1]③変換後データ貼付用!K129</f>
        <v>10代</v>
      </c>
      <c r="E130" s="9" t="str">
        <f>[1]③変換後データ貼付用!N129</f>
        <v>男</v>
      </c>
      <c r="F130" s="9" t="str">
        <f>[1]③変換後データ貼付用!P129</f>
        <v>軽症</v>
      </c>
      <c r="G130" s="9" t="str">
        <f>[1]③変換後データ貼付用!J129</f>
        <v>西区</v>
      </c>
      <c r="H130" s="9" t="str">
        <f>[1]③変換後データ貼付用!S129</f>
        <v>屋内</v>
      </c>
      <c r="I130" s="9" t="str">
        <f>[1]③変換後データ貼付用!T129</f>
        <v>教育機関</v>
      </c>
    </row>
    <row r="131" spans="1:9" x14ac:dyDescent="0.45">
      <c r="A131" s="9">
        <f t="shared" si="0"/>
        <v>129</v>
      </c>
      <c r="B131" s="11">
        <f>[1]③変換後データ貼付用!B130</f>
        <v>46216</v>
      </c>
      <c r="C131" s="9" t="str">
        <f>IF(B131=0,"",[1]③変換後データ貼付用!D130&amp;"時台")</f>
        <v>12時台</v>
      </c>
      <c r="D131" s="9" t="str">
        <f>[1]③変換後データ貼付用!K130</f>
        <v>90代</v>
      </c>
      <c r="E131" s="9" t="str">
        <f>[1]③変換後データ貼付用!N130</f>
        <v>男</v>
      </c>
      <c r="F131" s="9" t="str">
        <f>[1]③変換後データ貼付用!P130</f>
        <v>軽症</v>
      </c>
      <c r="G131" s="9" t="str">
        <f>[1]③変換後データ貼付用!J130</f>
        <v>安佐南区</v>
      </c>
      <c r="H131" s="9" t="str">
        <f>[1]③変換後データ貼付用!S130</f>
        <v>屋外</v>
      </c>
      <c r="I131" s="9" t="str">
        <f>[1]③変換後データ貼付用!T130</f>
        <v>道路</v>
      </c>
    </row>
    <row r="132" spans="1:9" x14ac:dyDescent="0.45">
      <c r="A132" s="9">
        <f t="shared" si="0"/>
        <v>130</v>
      </c>
      <c r="B132" s="11">
        <f>[1]③変換後データ貼付用!B131</f>
        <v>46216</v>
      </c>
      <c r="C132" s="9" t="str">
        <f>IF(B132=0,"",[1]③変換後データ貼付用!D131&amp;"時台")</f>
        <v>12時台</v>
      </c>
      <c r="D132" s="9" t="str">
        <f>[1]③変換後データ貼付用!K131</f>
        <v>20代</v>
      </c>
      <c r="E132" s="9" t="str">
        <f>[1]③変換後データ貼付用!N131</f>
        <v>女</v>
      </c>
      <c r="F132" s="9" t="str">
        <f>[1]③変換後データ貼付用!P131</f>
        <v>中等症</v>
      </c>
      <c r="G132" s="9" t="str">
        <f>[1]③変換後データ貼付用!J131</f>
        <v>熊野町</v>
      </c>
      <c r="H132" s="9" t="str">
        <f>[1]③変換後データ貼付用!S131</f>
        <v>屋内</v>
      </c>
      <c r="I132" s="9" t="str">
        <f>[1]③変換後データ貼付用!T131</f>
        <v>教育機関</v>
      </c>
    </row>
    <row r="133" spans="1:9" x14ac:dyDescent="0.45">
      <c r="A133" s="9">
        <f t="shared" si="0"/>
        <v>131</v>
      </c>
      <c r="B133" s="11">
        <f>[1]③変換後データ貼付用!B132</f>
        <v>46216</v>
      </c>
      <c r="C133" s="9" t="str">
        <f>IF(B133=0,"",[1]③変換後データ貼付用!D132&amp;"時台")</f>
        <v>12時台</v>
      </c>
      <c r="D133" s="9" t="str">
        <f>[1]③変換後データ貼付用!K132</f>
        <v>50代</v>
      </c>
      <c r="E133" s="9" t="str">
        <f>[1]③変換後データ貼付用!N132</f>
        <v>女</v>
      </c>
      <c r="F133" s="9" t="str">
        <f>[1]③変換後データ貼付用!P132</f>
        <v>軽症</v>
      </c>
      <c r="G133" s="9" t="str">
        <f>[1]③変換後データ貼付用!J132</f>
        <v>安佐北区</v>
      </c>
      <c r="H133" s="9" t="str">
        <f>[1]③変換後データ貼付用!S132</f>
        <v>屋内</v>
      </c>
      <c r="I133" s="9" t="str">
        <f>[1]③変換後データ貼付用!T132</f>
        <v>教育機関</v>
      </c>
    </row>
    <row r="134" spans="1:9" x14ac:dyDescent="0.45">
      <c r="A134" s="9">
        <f t="shared" si="0"/>
        <v>132</v>
      </c>
      <c r="B134" s="11">
        <f>[1]③変換後データ貼付用!B133</f>
        <v>46216</v>
      </c>
      <c r="C134" s="9" t="str">
        <f>IF(B134=0,"",[1]③変換後データ貼付用!D133&amp;"時台")</f>
        <v>13時台</v>
      </c>
      <c r="D134" s="9" t="str">
        <f>[1]③変換後データ貼付用!K133</f>
        <v>40代</v>
      </c>
      <c r="E134" s="9" t="str">
        <f>[1]③変換後データ貼付用!N133</f>
        <v>男</v>
      </c>
      <c r="F134" s="9" t="str">
        <f>[1]③変換後データ貼付用!P133</f>
        <v>中等症</v>
      </c>
      <c r="G134" s="9" t="str">
        <f>[1]③変換後データ貼付用!J133</f>
        <v>東区</v>
      </c>
      <c r="H134" s="9" t="str">
        <f>[1]③変換後データ貼付用!S133</f>
        <v>屋外</v>
      </c>
      <c r="I134" s="9" t="str">
        <f>[1]③変換後データ貼付用!T133</f>
        <v>道路</v>
      </c>
    </row>
    <row r="135" spans="1:9" x14ac:dyDescent="0.45">
      <c r="A135" s="9">
        <f t="shared" si="0"/>
        <v>133</v>
      </c>
      <c r="B135" s="11">
        <f>[1]③変換後データ貼付用!B134</f>
        <v>46216</v>
      </c>
      <c r="C135" s="9" t="str">
        <f>IF(B135=0,"",[1]③変換後データ貼付用!D134&amp;"時台")</f>
        <v>13時台</v>
      </c>
      <c r="D135" s="9" t="str">
        <f>[1]③変換後データ貼付用!K134</f>
        <v>30代</v>
      </c>
      <c r="E135" s="9" t="str">
        <f>[1]③変換後データ貼付用!N134</f>
        <v>男</v>
      </c>
      <c r="F135" s="9" t="str">
        <f>[1]③変換後データ貼付用!P134</f>
        <v>軽症</v>
      </c>
      <c r="G135" s="9" t="str">
        <f>[1]③変換後データ貼付用!J134</f>
        <v>安佐北区</v>
      </c>
      <c r="H135" s="9" t="str">
        <f>[1]③変換後データ貼付用!S134</f>
        <v>屋内</v>
      </c>
      <c r="I135" s="9" t="str">
        <f>[1]③変換後データ貼付用!T134</f>
        <v>仕事場①【工場、作業所等】</v>
      </c>
    </row>
    <row r="136" spans="1:9" x14ac:dyDescent="0.45">
      <c r="A136" s="9">
        <f t="shared" si="0"/>
        <v>134</v>
      </c>
      <c r="B136" s="11">
        <f>[1]③変換後データ貼付用!B135</f>
        <v>46216</v>
      </c>
      <c r="C136" s="9" t="str">
        <f>IF(B136=0,"",[1]③変換後データ貼付用!D135&amp;"時台")</f>
        <v>13時台</v>
      </c>
      <c r="D136" s="9" t="str">
        <f>[1]③変換後データ貼付用!K135</f>
        <v>80代</v>
      </c>
      <c r="E136" s="9" t="str">
        <f>[1]③変換後データ貼付用!N135</f>
        <v>女</v>
      </c>
      <c r="F136" s="9" t="str">
        <f>[1]③変換後データ貼付用!P135</f>
        <v>中等症</v>
      </c>
      <c r="G136" s="9" t="str">
        <f>[1]③変換後データ貼付用!J135</f>
        <v>東区</v>
      </c>
      <c r="H136" s="9" t="str">
        <f>[1]③変換後データ貼付用!S135</f>
        <v>屋内</v>
      </c>
      <c r="I136" s="9" t="str">
        <f>[1]③変換後データ貼付用!T135</f>
        <v>住居</v>
      </c>
    </row>
    <row r="137" spans="1:9" x14ac:dyDescent="0.45">
      <c r="A137" s="9">
        <f t="shared" si="0"/>
        <v>135</v>
      </c>
      <c r="B137" s="11">
        <f>[1]③変換後データ貼付用!B136</f>
        <v>46216</v>
      </c>
      <c r="C137" s="9" t="str">
        <f>IF(B137=0,"",[1]③変換後データ貼付用!D136&amp;"時台")</f>
        <v>13時台</v>
      </c>
      <c r="D137" s="9" t="str">
        <f>[1]③変換後データ貼付用!K136</f>
        <v>70代</v>
      </c>
      <c r="E137" s="9" t="str">
        <f>[1]③変換後データ貼付用!N136</f>
        <v>男</v>
      </c>
      <c r="F137" s="9" t="str">
        <f>[1]③変換後データ貼付用!P136</f>
        <v>軽症</v>
      </c>
      <c r="G137" s="9" t="str">
        <f>[1]③変換後データ貼付用!J136</f>
        <v>佐伯区</v>
      </c>
      <c r="H137" s="9" t="str">
        <f>[1]③変換後データ貼付用!S136</f>
        <v>屋内</v>
      </c>
      <c r="I137" s="9" t="str">
        <f>[1]③変換後データ貼付用!T136</f>
        <v>公衆出入り場所</v>
      </c>
    </row>
    <row r="138" spans="1:9" x14ac:dyDescent="0.45">
      <c r="A138" s="9">
        <f t="shared" si="0"/>
        <v>136</v>
      </c>
      <c r="B138" s="11">
        <f>[1]③変換後データ貼付用!B137</f>
        <v>46216</v>
      </c>
      <c r="C138" s="9" t="str">
        <f>IF(B138=0,"",[1]③変換後データ貼付用!D137&amp;"時台")</f>
        <v>14時台</v>
      </c>
      <c r="D138" s="9" t="str">
        <f>[1]③変換後データ貼付用!K137</f>
        <v>70代</v>
      </c>
      <c r="E138" s="9" t="str">
        <f>[1]③変換後データ貼付用!N137</f>
        <v>男</v>
      </c>
      <c r="F138" s="9" t="str">
        <f>[1]③変換後データ貼付用!P137</f>
        <v>軽症</v>
      </c>
      <c r="G138" s="9" t="str">
        <f>[1]③変換後データ貼付用!J137</f>
        <v>安佐南区</v>
      </c>
      <c r="H138" s="9" t="str">
        <f>[1]③変換後データ貼付用!S137</f>
        <v>屋内</v>
      </c>
      <c r="I138" s="9" t="str">
        <f>[1]③変換後データ貼付用!T137</f>
        <v>住居</v>
      </c>
    </row>
    <row r="139" spans="1:9" x14ac:dyDescent="0.45">
      <c r="A139" s="9">
        <f t="shared" ref="A139:A202" si="1">IF(B139=0,"",A138+1)</f>
        <v>137</v>
      </c>
      <c r="B139" s="11">
        <f>[1]③変換後データ貼付用!B138</f>
        <v>46216</v>
      </c>
      <c r="C139" s="9" t="str">
        <f>IF(B139=0,"",[1]③変換後データ貼付用!D138&amp;"時台")</f>
        <v>14時台</v>
      </c>
      <c r="D139" s="9" t="str">
        <f>[1]③変換後データ貼付用!K138</f>
        <v>20代</v>
      </c>
      <c r="E139" s="9" t="str">
        <f>[1]③変換後データ貼付用!N138</f>
        <v>女</v>
      </c>
      <c r="F139" s="9" t="str">
        <f>[1]③変換後データ貼付用!P138</f>
        <v>軽症</v>
      </c>
      <c r="G139" s="9" t="str">
        <f>[1]③変換後データ貼付用!J138</f>
        <v>南区</v>
      </c>
      <c r="H139" s="9" t="str">
        <f>[1]③変換後データ貼付用!S138</f>
        <v>屋外</v>
      </c>
      <c r="I139" s="9" t="str">
        <f>[1]③変換後データ貼付用!T138</f>
        <v>道路</v>
      </c>
    </row>
    <row r="140" spans="1:9" x14ac:dyDescent="0.45">
      <c r="A140" s="9">
        <f t="shared" si="1"/>
        <v>138</v>
      </c>
      <c r="B140" s="11">
        <f>[1]③変換後データ貼付用!B139</f>
        <v>46216</v>
      </c>
      <c r="C140" s="9" t="str">
        <f>IF(B140=0,"",[1]③変換後データ貼付用!D139&amp;"時台")</f>
        <v>14時台</v>
      </c>
      <c r="D140" s="9" t="str">
        <f>[1]③変換後データ貼付用!K139</f>
        <v>70代</v>
      </c>
      <c r="E140" s="9" t="str">
        <f>[1]③変換後データ貼付用!N139</f>
        <v>男</v>
      </c>
      <c r="F140" s="9" t="str">
        <f>[1]③変換後データ貼付用!P139</f>
        <v>軽症</v>
      </c>
      <c r="G140" s="9" t="str">
        <f>[1]③変換後データ貼付用!J139</f>
        <v>南区</v>
      </c>
      <c r="H140" s="9" t="str">
        <f>[1]③変換後データ貼付用!S139</f>
        <v>屋外</v>
      </c>
      <c r="I140" s="9" t="str">
        <f>[1]③変換後データ貼付用!T139</f>
        <v>道路</v>
      </c>
    </row>
    <row r="141" spans="1:9" x14ac:dyDescent="0.45">
      <c r="A141" s="9">
        <f t="shared" si="1"/>
        <v>139</v>
      </c>
      <c r="B141" s="11">
        <f>[1]③変換後データ貼付用!B140</f>
        <v>46216</v>
      </c>
      <c r="C141" s="9" t="str">
        <f>IF(B141=0,"",[1]③変換後データ貼付用!D140&amp;"時台")</f>
        <v>16時台</v>
      </c>
      <c r="D141" s="9" t="str">
        <f>[1]③変換後データ貼付用!K140</f>
        <v>80代</v>
      </c>
      <c r="E141" s="9" t="str">
        <f>[1]③変換後データ貼付用!N140</f>
        <v>男</v>
      </c>
      <c r="F141" s="9" t="str">
        <f>[1]③変換後データ貼付用!P140</f>
        <v>中等症</v>
      </c>
      <c r="G141" s="9" t="str">
        <f>[1]③変換後データ貼付用!J140</f>
        <v>安佐南区</v>
      </c>
      <c r="H141" s="9" t="str">
        <f>[1]③変換後データ貼付用!S140</f>
        <v>屋外</v>
      </c>
      <c r="I141" s="9" t="str">
        <f>[1]③変換後データ貼付用!T140</f>
        <v>道路</v>
      </c>
    </row>
    <row r="142" spans="1:9" x14ac:dyDescent="0.45">
      <c r="A142" s="9">
        <f t="shared" si="1"/>
        <v>140</v>
      </c>
      <c r="B142" s="11">
        <f>[1]③変換後データ貼付用!B141</f>
        <v>46216</v>
      </c>
      <c r="C142" s="9" t="str">
        <f>IF(B142=0,"",[1]③変換後データ貼付用!D141&amp;"時台")</f>
        <v>16時台</v>
      </c>
      <c r="D142" s="9" t="str">
        <f>[1]③変換後データ貼付用!K141</f>
        <v>80代</v>
      </c>
      <c r="E142" s="9" t="str">
        <f>[1]③変換後データ貼付用!N141</f>
        <v>男</v>
      </c>
      <c r="F142" s="9" t="str">
        <f>[1]③変換後データ貼付用!P141</f>
        <v>軽症</v>
      </c>
      <c r="G142" s="9" t="str">
        <f>[1]③変換後データ貼付用!J141</f>
        <v>佐伯区</v>
      </c>
      <c r="H142" s="9" t="str">
        <f>[1]③変換後データ貼付用!S141</f>
        <v>屋外</v>
      </c>
      <c r="I142" s="9" t="str">
        <f>[1]③変換後データ貼付用!T141</f>
        <v>公衆出入り場所</v>
      </c>
    </row>
    <row r="143" spans="1:9" x14ac:dyDescent="0.45">
      <c r="A143" s="9">
        <f t="shared" si="1"/>
        <v>141</v>
      </c>
      <c r="B143" s="11">
        <f>[1]③変換後データ貼付用!B142</f>
        <v>46216</v>
      </c>
      <c r="C143" s="9" t="str">
        <f>IF(B143=0,"",[1]③変換後データ貼付用!D142&amp;"時台")</f>
        <v>17時台</v>
      </c>
      <c r="D143" s="9" t="str">
        <f>[1]③変換後データ貼付用!K142</f>
        <v>90代</v>
      </c>
      <c r="E143" s="9" t="str">
        <f>[1]③変換後データ貼付用!N142</f>
        <v>男</v>
      </c>
      <c r="F143" s="9" t="str">
        <f>[1]③変換後データ貼付用!P142</f>
        <v>中等症</v>
      </c>
      <c r="G143" s="9" t="str">
        <f>[1]③変換後データ貼付用!J142</f>
        <v>安佐北区</v>
      </c>
      <c r="H143" s="9" t="str">
        <f>[1]③変換後データ貼付用!S142</f>
        <v>屋外</v>
      </c>
      <c r="I143" s="9" t="str">
        <f>[1]③変換後データ貼付用!T142</f>
        <v>道路</v>
      </c>
    </row>
    <row r="144" spans="1:9" x14ac:dyDescent="0.45">
      <c r="A144" s="9">
        <f t="shared" si="1"/>
        <v>142</v>
      </c>
      <c r="B144" s="11">
        <f>[1]③変換後データ貼付用!B143</f>
        <v>46216</v>
      </c>
      <c r="C144" s="9" t="str">
        <f>IF(B144=0,"",[1]③変換後データ貼付用!D143&amp;"時台")</f>
        <v>17時台</v>
      </c>
      <c r="D144" s="9" t="str">
        <f>[1]③変換後データ貼付用!K143</f>
        <v>80代</v>
      </c>
      <c r="E144" s="9" t="str">
        <f>[1]③変換後データ貼付用!N143</f>
        <v>女</v>
      </c>
      <c r="F144" s="9" t="str">
        <f>[1]③変換後データ貼付用!P143</f>
        <v>軽症</v>
      </c>
      <c r="G144" s="9" t="str">
        <f>[1]③変換後データ貼付用!J143</f>
        <v>安佐南区</v>
      </c>
      <c r="H144" s="9" t="str">
        <f>[1]③変換後データ貼付用!S143</f>
        <v>屋内</v>
      </c>
      <c r="I144" s="9" t="str">
        <f>[1]③変換後データ貼付用!T143</f>
        <v>住居</v>
      </c>
    </row>
    <row r="145" spans="1:9" x14ac:dyDescent="0.45">
      <c r="A145" s="9">
        <f t="shared" si="1"/>
        <v>143</v>
      </c>
      <c r="B145" s="11">
        <f>[1]③変換後データ貼付用!B144</f>
        <v>46216</v>
      </c>
      <c r="C145" s="9" t="str">
        <f>IF(B145=0,"",[1]③変換後データ貼付用!D144&amp;"時台")</f>
        <v>18時台</v>
      </c>
      <c r="D145" s="9" t="str">
        <f>[1]③変換後データ貼付用!K144</f>
        <v>60代</v>
      </c>
      <c r="E145" s="9" t="str">
        <f>[1]③変換後データ貼付用!N144</f>
        <v>男</v>
      </c>
      <c r="F145" s="9" t="str">
        <f>[1]③変換後データ貼付用!P144</f>
        <v>中等症</v>
      </c>
      <c r="G145" s="9" t="str">
        <f>[1]③変換後データ貼付用!J144</f>
        <v>西区</v>
      </c>
      <c r="H145" s="9" t="str">
        <f>[1]③変換後データ貼付用!S144</f>
        <v>屋内</v>
      </c>
      <c r="I145" s="9" t="str">
        <f>[1]③変換後データ貼付用!T144</f>
        <v>公衆出入り場所</v>
      </c>
    </row>
    <row r="146" spans="1:9" x14ac:dyDescent="0.45">
      <c r="A146" s="9">
        <f t="shared" si="1"/>
        <v>144</v>
      </c>
      <c r="B146" s="11">
        <f>[1]③変換後データ貼付用!B145</f>
        <v>46216</v>
      </c>
      <c r="C146" s="9" t="str">
        <f>IF(B146=0,"",[1]③変換後データ貼付用!D145&amp;"時台")</f>
        <v>18時台</v>
      </c>
      <c r="D146" s="9" t="str">
        <f>[1]③変換後データ貼付用!K145</f>
        <v>80代</v>
      </c>
      <c r="E146" s="9" t="str">
        <f>[1]③変換後データ貼付用!N145</f>
        <v>女</v>
      </c>
      <c r="F146" s="9" t="str">
        <f>[1]③変換後データ貼付用!P145</f>
        <v>軽症</v>
      </c>
      <c r="G146" s="9" t="str">
        <f>[1]③変換後データ貼付用!J145</f>
        <v>安佐南区</v>
      </c>
      <c r="H146" s="9" t="str">
        <f>[1]③変換後データ貼付用!S145</f>
        <v>屋内</v>
      </c>
      <c r="I146" s="9" t="str">
        <f>[1]③変換後データ貼付用!T145</f>
        <v>住居</v>
      </c>
    </row>
    <row r="147" spans="1:9" x14ac:dyDescent="0.45">
      <c r="A147" s="9">
        <f t="shared" si="1"/>
        <v>145</v>
      </c>
      <c r="B147" s="11">
        <f>[1]③変換後データ貼付用!B146</f>
        <v>46216</v>
      </c>
      <c r="C147" s="9" t="str">
        <f>IF(B147=0,"",[1]③変換後データ貼付用!D146&amp;"時台")</f>
        <v>19時台</v>
      </c>
      <c r="D147" s="9" t="str">
        <f>[1]③変換後データ貼付用!K146</f>
        <v>80代</v>
      </c>
      <c r="E147" s="9" t="str">
        <f>[1]③変換後データ貼付用!N146</f>
        <v>男</v>
      </c>
      <c r="F147" s="9" t="str">
        <f>[1]③変換後データ貼付用!P146</f>
        <v>中等症</v>
      </c>
      <c r="G147" s="9" t="str">
        <f>[1]③変換後データ貼付用!J146</f>
        <v>西区</v>
      </c>
      <c r="H147" s="9" t="str">
        <f>[1]③変換後データ貼付用!S146</f>
        <v>屋内</v>
      </c>
      <c r="I147" s="9" t="str">
        <f>[1]③変換後データ貼付用!T146</f>
        <v>住居</v>
      </c>
    </row>
    <row r="148" spans="1:9" x14ac:dyDescent="0.45">
      <c r="A148" s="9">
        <f t="shared" si="1"/>
        <v>146</v>
      </c>
      <c r="B148" s="11">
        <f>[1]③変換後データ貼付用!B147</f>
        <v>46216</v>
      </c>
      <c r="C148" s="9" t="str">
        <f>IF(B148=0,"",[1]③変換後データ貼付用!D147&amp;"時台")</f>
        <v>20時台</v>
      </c>
      <c r="D148" s="9" t="str">
        <f>[1]③変換後データ貼付用!K147</f>
        <v>80代</v>
      </c>
      <c r="E148" s="9" t="str">
        <f>[1]③変換後データ貼付用!N147</f>
        <v>男</v>
      </c>
      <c r="F148" s="9" t="str">
        <f>[1]③変換後データ貼付用!P147</f>
        <v>中等症</v>
      </c>
      <c r="G148" s="9" t="str">
        <f>[1]③変換後データ貼付用!J147</f>
        <v>安佐南区</v>
      </c>
      <c r="H148" s="9" t="str">
        <f>[1]③変換後データ貼付用!S147</f>
        <v>屋内</v>
      </c>
      <c r="I148" s="9" t="str">
        <f>[1]③変換後データ貼付用!T147</f>
        <v>住居</v>
      </c>
    </row>
    <row r="149" spans="1:9" x14ac:dyDescent="0.45">
      <c r="A149" s="9">
        <f t="shared" si="1"/>
        <v>147</v>
      </c>
      <c r="B149" s="11">
        <f>[1]③変換後データ貼付用!B148</f>
        <v>46216</v>
      </c>
      <c r="C149" s="9" t="str">
        <f>IF(B149=0,"",[1]③変換後データ貼付用!D148&amp;"時台")</f>
        <v>20時台</v>
      </c>
      <c r="D149" s="9" t="str">
        <f>[1]③変換後データ貼付用!K148</f>
        <v>80代</v>
      </c>
      <c r="E149" s="9" t="str">
        <f>[1]③変換後データ貼付用!N148</f>
        <v>女</v>
      </c>
      <c r="F149" s="9" t="str">
        <f>[1]③変換後データ貼付用!P148</f>
        <v>中等症</v>
      </c>
      <c r="G149" s="9" t="str">
        <f>[1]③変換後データ貼付用!J148</f>
        <v>佐伯区</v>
      </c>
      <c r="H149" s="9" t="str">
        <f>[1]③変換後データ貼付用!S148</f>
        <v>屋内</v>
      </c>
      <c r="I149" s="9" t="str">
        <f>[1]③変換後データ貼付用!T148</f>
        <v>住居</v>
      </c>
    </row>
    <row r="150" spans="1:9" x14ac:dyDescent="0.45">
      <c r="A150" s="9">
        <f t="shared" si="1"/>
        <v>148</v>
      </c>
      <c r="B150" s="11">
        <f>[1]③変換後データ貼付用!B149</f>
        <v>46216</v>
      </c>
      <c r="C150" s="9" t="str">
        <f>IF(B150=0,"",[1]③変換後データ貼付用!D149&amp;"時台")</f>
        <v>21時台</v>
      </c>
      <c r="D150" s="9" t="str">
        <f>[1]③変換後データ貼付用!K149</f>
        <v>70代</v>
      </c>
      <c r="E150" s="9" t="str">
        <f>[1]③変換後データ貼付用!N149</f>
        <v>男</v>
      </c>
      <c r="F150" s="9" t="str">
        <f>[1]③変換後データ貼付用!P149</f>
        <v>軽症</v>
      </c>
      <c r="G150" s="9" t="str">
        <f>[1]③変換後データ貼付用!J149</f>
        <v>安佐南区</v>
      </c>
      <c r="H150" s="9" t="str">
        <f>[1]③変換後データ貼付用!S149</f>
        <v>屋外</v>
      </c>
      <c r="I150" s="9" t="str">
        <f>[1]③変換後データ貼付用!T149</f>
        <v>道路</v>
      </c>
    </row>
    <row r="151" spans="1:9" x14ac:dyDescent="0.45">
      <c r="A151" s="9">
        <f t="shared" si="1"/>
        <v>149</v>
      </c>
      <c r="B151" s="11">
        <f>[1]③変換後データ貼付用!B150</f>
        <v>46216</v>
      </c>
      <c r="C151" s="9" t="str">
        <f>IF(B151=0,"",[1]③変換後データ貼付用!D150&amp;"時台")</f>
        <v>21時台</v>
      </c>
      <c r="D151" s="9" t="str">
        <f>[1]③変換後データ貼付用!K150</f>
        <v>20代</v>
      </c>
      <c r="E151" s="9" t="str">
        <f>[1]③変換後データ貼付用!N150</f>
        <v>女</v>
      </c>
      <c r="F151" s="9" t="str">
        <f>[1]③変換後データ貼付用!P150</f>
        <v>中等症</v>
      </c>
      <c r="G151" s="9" t="str">
        <f>[1]③変換後データ貼付用!J150</f>
        <v>中区</v>
      </c>
      <c r="H151" s="9" t="str">
        <f>[1]③変換後データ貼付用!S150</f>
        <v>屋内</v>
      </c>
      <c r="I151" s="9" t="str">
        <f>[1]③変換後データ貼付用!T150</f>
        <v>公衆出入り場所</v>
      </c>
    </row>
    <row r="152" spans="1:9" x14ac:dyDescent="0.45">
      <c r="A152" s="9">
        <f t="shared" si="1"/>
        <v>150</v>
      </c>
      <c r="B152" s="11">
        <f>[1]③変換後データ貼付用!B151</f>
        <v>46216</v>
      </c>
      <c r="C152" s="9" t="str">
        <f>IF(B152=0,"",[1]③変換後データ貼付用!D151&amp;"時台")</f>
        <v>22時台</v>
      </c>
      <c r="D152" s="9" t="str">
        <f>[1]③変換後データ貼付用!K151</f>
        <v>70代</v>
      </c>
      <c r="E152" s="9" t="str">
        <f>[1]③変換後データ貼付用!N151</f>
        <v>女</v>
      </c>
      <c r="F152" s="9" t="str">
        <f>[1]③変換後データ貼付用!P151</f>
        <v>軽症</v>
      </c>
      <c r="G152" s="9" t="str">
        <f>[1]③変換後データ貼付用!J151</f>
        <v>安佐南区</v>
      </c>
      <c r="H152" s="9" t="str">
        <f>[1]③変換後データ貼付用!S151</f>
        <v>屋内</v>
      </c>
      <c r="I152" s="9" t="str">
        <f>[1]③変換後データ貼付用!T151</f>
        <v>住居</v>
      </c>
    </row>
    <row r="153" spans="1:9" x14ac:dyDescent="0.45">
      <c r="A153" s="9">
        <f t="shared" si="1"/>
        <v>151</v>
      </c>
      <c r="B153" s="11">
        <f>[1]③変換後データ貼付用!B152</f>
        <v>46217</v>
      </c>
      <c r="C153" s="9" t="str">
        <f>IF(B153=0,"",[1]③変換後データ貼付用!D152&amp;"時台")</f>
        <v>10時台</v>
      </c>
      <c r="D153" s="9" t="str">
        <f>[1]③変換後データ貼付用!K152</f>
        <v>80代</v>
      </c>
      <c r="E153" s="9" t="str">
        <f>[1]③変換後データ貼付用!N152</f>
        <v>女</v>
      </c>
      <c r="F153" s="9" t="str">
        <f>[1]③変換後データ貼付用!P152</f>
        <v>軽症</v>
      </c>
      <c r="G153" s="9" t="str">
        <f>[1]③変換後データ貼付用!J152</f>
        <v>西区</v>
      </c>
      <c r="H153" s="9" t="str">
        <f>[1]③変換後データ貼付用!S152</f>
        <v>屋内</v>
      </c>
      <c r="I153" s="9" t="str">
        <f>[1]③変換後データ貼付用!T152</f>
        <v>住居</v>
      </c>
    </row>
    <row r="154" spans="1:9" x14ac:dyDescent="0.45">
      <c r="A154" s="9">
        <f t="shared" si="1"/>
        <v>152</v>
      </c>
      <c r="B154" s="11">
        <f>[1]③変換後データ貼付用!B153</f>
        <v>46217</v>
      </c>
      <c r="C154" s="9" t="str">
        <f>IF(B154=0,"",[1]③変換後データ貼付用!D153&amp;"時台")</f>
        <v>10時台</v>
      </c>
      <c r="D154" s="9" t="str">
        <f>[1]③変換後データ貼付用!K153</f>
        <v>50代</v>
      </c>
      <c r="E154" s="9" t="str">
        <f>[1]③変換後データ貼付用!N153</f>
        <v>女</v>
      </c>
      <c r="F154" s="9" t="str">
        <f>[1]③変換後データ貼付用!P153</f>
        <v>軽症</v>
      </c>
      <c r="G154" s="9" t="str">
        <f>[1]③変換後データ貼付用!J153</f>
        <v>南区</v>
      </c>
      <c r="H154" s="9" t="str">
        <f>[1]③変換後データ貼付用!S153</f>
        <v>屋外</v>
      </c>
      <c r="I154" s="9" t="str">
        <f>[1]③変換後データ貼付用!T153</f>
        <v>仕事場①【工場、作業所等】</v>
      </c>
    </row>
    <row r="155" spans="1:9" x14ac:dyDescent="0.45">
      <c r="A155" s="9">
        <f t="shared" si="1"/>
        <v>153</v>
      </c>
      <c r="B155" s="11">
        <f>[1]③変換後データ貼付用!B154</f>
        <v>46217</v>
      </c>
      <c r="C155" s="9" t="str">
        <f>IF(B155=0,"",[1]③変換後データ貼付用!D154&amp;"時台")</f>
        <v>11時台</v>
      </c>
      <c r="D155" s="9" t="str">
        <f>[1]③変換後データ貼付用!K154</f>
        <v>70代</v>
      </c>
      <c r="E155" s="9" t="str">
        <f>[1]③変換後データ貼付用!N154</f>
        <v>男</v>
      </c>
      <c r="F155" s="9" t="str">
        <f>[1]③変換後データ貼付用!P154</f>
        <v>軽症</v>
      </c>
      <c r="G155" s="9" t="str">
        <f>[1]③変換後データ貼付用!J154</f>
        <v>東区</v>
      </c>
      <c r="H155" s="9" t="str">
        <f>[1]③変換後データ貼付用!S154</f>
        <v>屋内</v>
      </c>
      <c r="I155" s="9" t="str">
        <f>[1]③変換後データ貼付用!T154</f>
        <v>住居</v>
      </c>
    </row>
    <row r="156" spans="1:9" x14ac:dyDescent="0.45">
      <c r="A156" s="9">
        <f t="shared" si="1"/>
        <v>154</v>
      </c>
      <c r="B156" s="11">
        <f>[1]③変換後データ貼付用!B155</f>
        <v>46217</v>
      </c>
      <c r="C156" s="9" t="str">
        <f>IF(B156=0,"",[1]③変換後データ貼付用!D155&amp;"時台")</f>
        <v>11時台</v>
      </c>
      <c r="D156" s="9" t="str">
        <f>[1]③変換後データ貼付用!K155</f>
        <v>70代</v>
      </c>
      <c r="E156" s="9" t="str">
        <f>[1]③変換後データ貼付用!N155</f>
        <v>男</v>
      </c>
      <c r="F156" s="9" t="str">
        <f>[1]③変換後データ貼付用!P155</f>
        <v>中等症</v>
      </c>
      <c r="G156" s="9" t="str">
        <f>[1]③変換後データ貼付用!J155</f>
        <v>中区</v>
      </c>
      <c r="H156" s="9" t="str">
        <f>[1]③変換後データ貼付用!S155</f>
        <v>屋外</v>
      </c>
      <c r="I156" s="9" t="str">
        <f>[1]③変換後データ貼付用!T155</f>
        <v>道路</v>
      </c>
    </row>
    <row r="157" spans="1:9" x14ac:dyDescent="0.45">
      <c r="A157" s="9">
        <f t="shared" si="1"/>
        <v>155</v>
      </c>
      <c r="B157" s="11">
        <f>[1]③変換後データ貼付用!B156</f>
        <v>46217</v>
      </c>
      <c r="C157" s="9" t="str">
        <f>IF(B157=0,"",[1]③変換後データ貼付用!D156&amp;"時台")</f>
        <v>12時台</v>
      </c>
      <c r="D157" s="9" t="str">
        <f>[1]③変換後データ貼付用!K156</f>
        <v>60代</v>
      </c>
      <c r="E157" s="9" t="str">
        <f>[1]③変換後データ貼付用!N156</f>
        <v>男</v>
      </c>
      <c r="F157" s="9" t="str">
        <f>[1]③変換後データ貼付用!P156</f>
        <v>軽症</v>
      </c>
      <c r="G157" s="9" t="str">
        <f>[1]③変換後データ貼付用!J156</f>
        <v>中区</v>
      </c>
      <c r="H157" s="9" t="str">
        <f>[1]③変換後データ貼付用!S156</f>
        <v>屋外</v>
      </c>
      <c r="I157" s="9" t="str">
        <f>[1]③変換後データ貼付用!T156</f>
        <v>道路</v>
      </c>
    </row>
    <row r="158" spans="1:9" x14ac:dyDescent="0.45">
      <c r="A158" s="9">
        <f t="shared" si="1"/>
        <v>156</v>
      </c>
      <c r="B158" s="11">
        <f>[1]③変換後データ貼付用!B157</f>
        <v>46217</v>
      </c>
      <c r="C158" s="9" t="str">
        <f>IF(B158=0,"",[1]③変換後データ貼付用!D157&amp;"時台")</f>
        <v>12時台</v>
      </c>
      <c r="D158" s="9" t="str">
        <f>[1]③変換後データ貼付用!K157</f>
        <v>80代</v>
      </c>
      <c r="E158" s="9" t="str">
        <f>[1]③変換後データ貼付用!N157</f>
        <v>男</v>
      </c>
      <c r="F158" s="9" t="str">
        <f>[1]③変換後データ貼付用!P157</f>
        <v>中等症</v>
      </c>
      <c r="G158" s="9" t="str">
        <f>[1]③変換後データ貼付用!J157</f>
        <v>西区</v>
      </c>
      <c r="H158" s="9" t="str">
        <f>[1]③変換後データ貼付用!S157</f>
        <v>屋内</v>
      </c>
      <c r="I158" s="9" t="str">
        <f>[1]③変換後データ貼付用!T157</f>
        <v>住居</v>
      </c>
    </row>
    <row r="159" spans="1:9" x14ac:dyDescent="0.45">
      <c r="A159" s="9">
        <f t="shared" si="1"/>
        <v>157</v>
      </c>
      <c r="B159" s="11">
        <f>[1]③変換後データ貼付用!B158</f>
        <v>46217</v>
      </c>
      <c r="C159" s="9" t="str">
        <f>IF(B159=0,"",[1]③変換後データ貼付用!D158&amp;"時台")</f>
        <v>13時台</v>
      </c>
      <c r="D159" s="9" t="str">
        <f>[1]③変換後データ貼付用!K158</f>
        <v>90代</v>
      </c>
      <c r="E159" s="9" t="str">
        <f>[1]③変換後データ貼付用!N158</f>
        <v>男</v>
      </c>
      <c r="F159" s="9" t="str">
        <f>[1]③変換後データ貼付用!P158</f>
        <v>中等症</v>
      </c>
      <c r="G159" s="9" t="str">
        <f>[1]③変換後データ貼付用!J158</f>
        <v>安佐北区</v>
      </c>
      <c r="H159" s="9" t="str">
        <f>[1]③変換後データ貼付用!S158</f>
        <v>屋内</v>
      </c>
      <c r="I159" s="9" t="str">
        <f>[1]③変換後データ貼付用!T158</f>
        <v>住居</v>
      </c>
    </row>
    <row r="160" spans="1:9" x14ac:dyDescent="0.45">
      <c r="A160" s="9">
        <f t="shared" si="1"/>
        <v>158</v>
      </c>
      <c r="B160" s="11">
        <f>[1]③変換後データ貼付用!B159</f>
        <v>46217</v>
      </c>
      <c r="C160" s="9" t="str">
        <f>IF(B160=0,"",[1]③変換後データ貼付用!D159&amp;"時台")</f>
        <v>14時台</v>
      </c>
      <c r="D160" s="9" t="str">
        <f>[1]③変換後データ貼付用!K159</f>
        <v>20代</v>
      </c>
      <c r="E160" s="9" t="str">
        <f>[1]③変換後データ貼付用!N159</f>
        <v>男</v>
      </c>
      <c r="F160" s="9" t="str">
        <f>[1]③変換後データ貼付用!P159</f>
        <v>軽症</v>
      </c>
      <c r="G160" s="9" t="str">
        <f>[1]③変換後データ貼付用!J159</f>
        <v>安佐南区</v>
      </c>
      <c r="H160" s="9" t="str">
        <f>[1]③変換後データ貼付用!S159</f>
        <v>屋外</v>
      </c>
      <c r="I160" s="9" t="str">
        <f>[1]③変換後データ貼付用!T159</f>
        <v>道路</v>
      </c>
    </row>
    <row r="161" spans="1:9" x14ac:dyDescent="0.45">
      <c r="A161" s="9">
        <f t="shared" si="1"/>
        <v>159</v>
      </c>
      <c r="B161" s="11">
        <f>[1]③変換後データ貼付用!B160</f>
        <v>46217</v>
      </c>
      <c r="C161" s="9" t="str">
        <f>IF(B161=0,"",[1]③変換後データ貼付用!D160&amp;"時台")</f>
        <v>14時台</v>
      </c>
      <c r="D161" s="9" t="str">
        <f>[1]③変換後データ貼付用!K160</f>
        <v>80代</v>
      </c>
      <c r="E161" s="9" t="str">
        <f>[1]③変換後データ貼付用!N160</f>
        <v>女</v>
      </c>
      <c r="F161" s="9" t="str">
        <f>[1]③変換後データ貼付用!P160</f>
        <v>中等症</v>
      </c>
      <c r="G161" s="9" t="str">
        <f>[1]③変換後データ貼付用!J160</f>
        <v>西区</v>
      </c>
      <c r="H161" s="9" t="str">
        <f>[1]③変換後データ貼付用!S160</f>
        <v>屋内</v>
      </c>
      <c r="I161" s="9" t="str">
        <f>[1]③変換後データ貼付用!T160</f>
        <v>住居</v>
      </c>
    </row>
    <row r="162" spans="1:9" x14ac:dyDescent="0.45">
      <c r="A162" s="9">
        <f t="shared" si="1"/>
        <v>160</v>
      </c>
      <c r="B162" s="11">
        <f>[1]③変換後データ貼付用!B161</f>
        <v>46217</v>
      </c>
      <c r="C162" s="9" t="str">
        <f>IF(B162=0,"",[1]③変換後データ貼付用!D161&amp;"時台")</f>
        <v>15時台</v>
      </c>
      <c r="D162" s="9" t="str">
        <f>[1]③変換後データ貼付用!K161</f>
        <v>30代</v>
      </c>
      <c r="E162" s="9" t="str">
        <f>[1]③変換後データ貼付用!N161</f>
        <v>男</v>
      </c>
      <c r="F162" s="9" t="str">
        <f>[1]③変換後データ貼付用!P161</f>
        <v>軽症</v>
      </c>
      <c r="G162" s="9" t="str">
        <f>[1]③変換後データ貼付用!J161</f>
        <v>西区</v>
      </c>
      <c r="H162" s="9" t="str">
        <f>[1]③変換後データ貼付用!S161</f>
        <v>屋外</v>
      </c>
      <c r="I162" s="9" t="str">
        <f>[1]③変換後データ貼付用!T161</f>
        <v>仕事場①【工場、作業所等】</v>
      </c>
    </row>
    <row r="163" spans="1:9" x14ac:dyDescent="0.45">
      <c r="A163" s="9">
        <f t="shared" si="1"/>
        <v>161</v>
      </c>
      <c r="B163" s="11">
        <f>[1]③変換後データ貼付用!B162</f>
        <v>46217</v>
      </c>
      <c r="C163" s="9" t="str">
        <f>IF(B163=0,"",[1]③変換後データ貼付用!D162&amp;"時台")</f>
        <v>16時台</v>
      </c>
      <c r="D163" s="9" t="str">
        <f>[1]③変換後データ貼付用!K162</f>
        <v>80代</v>
      </c>
      <c r="E163" s="9" t="str">
        <f>[1]③変換後データ貼付用!N162</f>
        <v>女</v>
      </c>
      <c r="F163" s="9" t="str">
        <f>[1]③変換後データ貼付用!P162</f>
        <v>中等症</v>
      </c>
      <c r="G163" s="9" t="str">
        <f>[1]③変換後データ貼付用!J162</f>
        <v>安佐北区</v>
      </c>
      <c r="H163" s="9" t="str">
        <f>[1]③変換後データ貼付用!S162</f>
        <v>屋内</v>
      </c>
      <c r="I163" s="9" t="str">
        <f>[1]③変換後データ貼付用!T162</f>
        <v>住居</v>
      </c>
    </row>
    <row r="164" spans="1:9" x14ac:dyDescent="0.45">
      <c r="A164" s="9">
        <f t="shared" si="1"/>
        <v>162</v>
      </c>
      <c r="B164" s="11">
        <f>[1]③変換後データ貼付用!B163</f>
        <v>46217</v>
      </c>
      <c r="C164" s="9" t="str">
        <f>IF(B164=0,"",[1]③変換後データ貼付用!D163&amp;"時台")</f>
        <v>16時台</v>
      </c>
      <c r="D164" s="9" t="str">
        <f>[1]③変換後データ貼付用!K163</f>
        <v>10代</v>
      </c>
      <c r="E164" s="9" t="str">
        <f>[1]③変換後データ貼付用!N163</f>
        <v>女</v>
      </c>
      <c r="F164" s="9" t="str">
        <f>[1]③変換後データ貼付用!P163</f>
        <v>軽症</v>
      </c>
      <c r="G164" s="9" t="str">
        <f>[1]③変換後データ貼付用!J163</f>
        <v>安佐北区</v>
      </c>
      <c r="H164" s="9" t="str">
        <f>[1]③変換後データ貼付用!S163</f>
        <v>屋外</v>
      </c>
      <c r="I164" s="9" t="str">
        <f>[1]③変換後データ貼付用!T163</f>
        <v>道路</v>
      </c>
    </row>
    <row r="165" spans="1:9" x14ac:dyDescent="0.45">
      <c r="A165" s="9">
        <f t="shared" si="1"/>
        <v>163</v>
      </c>
      <c r="B165" s="11">
        <f>[1]③変換後データ貼付用!B164</f>
        <v>46217</v>
      </c>
      <c r="C165" s="9" t="str">
        <f>IF(B165=0,"",[1]③変換後データ貼付用!D164&amp;"時台")</f>
        <v>16時台</v>
      </c>
      <c r="D165" s="9" t="str">
        <f>[1]③変換後データ貼付用!K164</f>
        <v>80代</v>
      </c>
      <c r="E165" s="9" t="str">
        <f>[1]③変換後データ貼付用!N164</f>
        <v>女</v>
      </c>
      <c r="F165" s="9" t="str">
        <f>[1]③変換後データ貼付用!P164</f>
        <v>中等症</v>
      </c>
      <c r="G165" s="9" t="str">
        <f>[1]③変換後データ貼付用!J164</f>
        <v>熊野町</v>
      </c>
      <c r="H165" s="9" t="str">
        <f>[1]③変換後データ貼付用!S164</f>
        <v>屋内</v>
      </c>
      <c r="I165" s="9" t="str">
        <f>[1]③変換後データ貼付用!T164</f>
        <v>住居</v>
      </c>
    </row>
    <row r="166" spans="1:9" x14ac:dyDescent="0.45">
      <c r="A166" s="9">
        <f t="shared" si="1"/>
        <v>164</v>
      </c>
      <c r="B166" s="11">
        <f>[1]③変換後データ貼付用!B165</f>
        <v>46217</v>
      </c>
      <c r="C166" s="9" t="str">
        <f>IF(B166=0,"",[1]③変換後データ貼付用!D165&amp;"時台")</f>
        <v>17時台</v>
      </c>
      <c r="D166" s="9" t="str">
        <f>[1]③変換後データ貼付用!K165</f>
        <v>90代</v>
      </c>
      <c r="E166" s="9" t="str">
        <f>[1]③変換後データ貼付用!N165</f>
        <v>男</v>
      </c>
      <c r="F166" s="9" t="str">
        <f>[1]③変換後データ貼付用!P165</f>
        <v>重症</v>
      </c>
      <c r="G166" s="9" t="str">
        <f>[1]③変換後データ貼付用!J165</f>
        <v>西区</v>
      </c>
      <c r="H166" s="9" t="str">
        <f>[1]③変換後データ貼付用!S165</f>
        <v>屋内</v>
      </c>
      <c r="I166" s="9" t="str">
        <f>[1]③変換後データ貼付用!T165</f>
        <v>住居</v>
      </c>
    </row>
    <row r="167" spans="1:9" x14ac:dyDescent="0.45">
      <c r="A167" s="9">
        <f t="shared" si="1"/>
        <v>165</v>
      </c>
      <c r="B167" s="11">
        <f>[1]③変換後データ貼付用!B166</f>
        <v>46217</v>
      </c>
      <c r="C167" s="9" t="str">
        <f>IF(B167=0,"",[1]③変換後データ貼付用!D166&amp;"時台")</f>
        <v>17時台</v>
      </c>
      <c r="D167" s="9" t="str">
        <f>[1]③変換後データ貼付用!K166</f>
        <v>80代</v>
      </c>
      <c r="E167" s="9" t="str">
        <f>[1]③変換後データ貼付用!N166</f>
        <v>男</v>
      </c>
      <c r="F167" s="9" t="str">
        <f>[1]③変換後データ貼付用!P166</f>
        <v>中等症</v>
      </c>
      <c r="G167" s="9" t="str">
        <f>[1]③変換後データ貼付用!J166</f>
        <v>東区</v>
      </c>
      <c r="H167" s="9" t="str">
        <f>[1]③変換後データ貼付用!S166</f>
        <v>屋内</v>
      </c>
      <c r="I167" s="9" t="str">
        <f>[1]③変換後データ貼付用!T166</f>
        <v>住居</v>
      </c>
    </row>
    <row r="168" spans="1:9" x14ac:dyDescent="0.45">
      <c r="A168" s="9">
        <f t="shared" si="1"/>
        <v>166</v>
      </c>
      <c r="B168" s="11">
        <f>[1]③変換後データ貼付用!B167</f>
        <v>46217</v>
      </c>
      <c r="C168" s="9" t="str">
        <f>IF(B168=0,"",[1]③変換後データ貼付用!D167&amp;"時台")</f>
        <v>20時台</v>
      </c>
      <c r="D168" s="9" t="str">
        <f>[1]③変換後データ貼付用!K167</f>
        <v>50代</v>
      </c>
      <c r="E168" s="9" t="str">
        <f>[1]③変換後データ貼付用!N167</f>
        <v>女</v>
      </c>
      <c r="F168" s="9" t="str">
        <f>[1]③変換後データ貼付用!P167</f>
        <v>軽症</v>
      </c>
      <c r="G168" s="9" t="str">
        <f>[1]③変換後データ貼付用!J167</f>
        <v>南区</v>
      </c>
      <c r="H168" s="9" t="str">
        <f>[1]③変換後データ貼付用!S167</f>
        <v>屋内</v>
      </c>
      <c r="I168" s="9" t="str">
        <f>[1]③変換後データ貼付用!T167</f>
        <v>公衆出入り場所</v>
      </c>
    </row>
    <row r="169" spans="1:9" x14ac:dyDescent="0.45">
      <c r="A169" s="9">
        <f t="shared" si="1"/>
        <v>167</v>
      </c>
      <c r="B169" s="11">
        <f>[1]③変換後データ貼付用!B168</f>
        <v>46217</v>
      </c>
      <c r="C169" s="9" t="str">
        <f>IF(B169=0,"",[1]③変換後データ貼付用!D168&amp;"時台")</f>
        <v>20時台</v>
      </c>
      <c r="D169" s="9" t="str">
        <f>[1]③変換後データ貼付用!K168</f>
        <v>70代</v>
      </c>
      <c r="E169" s="9" t="str">
        <f>[1]③変換後データ貼付用!N168</f>
        <v>女</v>
      </c>
      <c r="F169" s="9" t="str">
        <f>[1]③変換後データ貼付用!P168</f>
        <v>軽症</v>
      </c>
      <c r="G169" s="9" t="str">
        <f>[1]③変換後データ貼付用!J168</f>
        <v>安芸区</v>
      </c>
      <c r="H169" s="9" t="str">
        <f>[1]③変換後データ貼付用!S168</f>
        <v>屋内</v>
      </c>
      <c r="I169" s="9" t="str">
        <f>[1]③変換後データ貼付用!T168</f>
        <v>住居</v>
      </c>
    </row>
    <row r="170" spans="1:9" x14ac:dyDescent="0.45">
      <c r="A170" s="9">
        <f t="shared" si="1"/>
        <v>168</v>
      </c>
      <c r="B170" s="11">
        <f>[1]③変換後データ貼付用!B169</f>
        <v>46218</v>
      </c>
      <c r="C170" s="9" t="str">
        <f>IF(B170=0,"",[1]③変換後データ貼付用!D169&amp;"時台")</f>
        <v>1時台</v>
      </c>
      <c r="D170" s="9" t="str">
        <f>[1]③変換後データ貼付用!K169</f>
        <v>40代</v>
      </c>
      <c r="E170" s="9" t="str">
        <f>[1]③変換後データ貼付用!N169</f>
        <v>男</v>
      </c>
      <c r="F170" s="9" t="str">
        <f>[1]③変換後データ貼付用!P169</f>
        <v>中等症</v>
      </c>
      <c r="G170" s="9" t="str">
        <f>[1]③変換後データ貼付用!J169</f>
        <v>東区</v>
      </c>
      <c r="H170" s="9" t="str">
        <f>[1]③変換後データ貼付用!S169</f>
        <v>屋内</v>
      </c>
      <c r="I170" s="9" t="str">
        <f>[1]③変換後データ貼付用!T169</f>
        <v>仕事場①【工場、作業所等】</v>
      </c>
    </row>
    <row r="171" spans="1:9" x14ac:dyDescent="0.45">
      <c r="A171" s="9">
        <f t="shared" si="1"/>
        <v>169</v>
      </c>
      <c r="B171" s="11">
        <f>[1]③変換後データ貼付用!B170</f>
        <v>46218</v>
      </c>
      <c r="C171" s="9" t="str">
        <f>IF(B171=0,"",[1]③変換後データ貼付用!D170&amp;"時台")</f>
        <v>4時台</v>
      </c>
      <c r="D171" s="9" t="str">
        <f>[1]③変換後データ貼付用!K170</f>
        <v>20代</v>
      </c>
      <c r="E171" s="9" t="str">
        <f>[1]③変換後データ貼付用!N170</f>
        <v>女</v>
      </c>
      <c r="F171" s="9" t="str">
        <f>[1]③変換後データ貼付用!P170</f>
        <v>軽症</v>
      </c>
      <c r="G171" s="9" t="str">
        <f>[1]③変換後データ貼付用!J170</f>
        <v>安佐南区</v>
      </c>
      <c r="H171" s="9" t="str">
        <f>[1]③変換後データ貼付用!S170</f>
        <v>屋内</v>
      </c>
      <c r="I171" s="9" t="str">
        <f>[1]③変換後データ貼付用!T170</f>
        <v>住居</v>
      </c>
    </row>
    <row r="172" spans="1:9" x14ac:dyDescent="0.45">
      <c r="A172" s="9">
        <f t="shared" si="1"/>
        <v>170</v>
      </c>
      <c r="B172" s="11">
        <f>[1]③変換後データ貼付用!B171</f>
        <v>46218</v>
      </c>
      <c r="C172" s="9" t="str">
        <f>IF(B172=0,"",[1]③変換後データ貼付用!D171&amp;"時台")</f>
        <v>11時台</v>
      </c>
      <c r="D172" s="9" t="str">
        <f>[1]③変換後データ貼付用!K171</f>
        <v>60代</v>
      </c>
      <c r="E172" s="9" t="str">
        <f>[1]③変換後データ貼付用!N171</f>
        <v>女</v>
      </c>
      <c r="F172" s="9" t="str">
        <f>[1]③変換後データ貼付用!P171</f>
        <v>中等症</v>
      </c>
      <c r="G172" s="9" t="str">
        <f>[1]③変換後データ貼付用!J171</f>
        <v>安佐南区</v>
      </c>
      <c r="H172" s="9" t="str">
        <f>[1]③変換後データ貼付用!S171</f>
        <v>屋内</v>
      </c>
      <c r="I172" s="9" t="str">
        <f>[1]③変換後データ貼付用!T171</f>
        <v>公衆出入り場所</v>
      </c>
    </row>
    <row r="173" spans="1:9" x14ac:dyDescent="0.45">
      <c r="A173" s="9">
        <f t="shared" si="1"/>
        <v>171</v>
      </c>
      <c r="B173" s="11">
        <f>[1]③変換後データ貼付用!B172</f>
        <v>46218</v>
      </c>
      <c r="C173" s="9" t="str">
        <f>IF(B173=0,"",[1]③変換後データ貼付用!D172&amp;"時台")</f>
        <v>11時台</v>
      </c>
      <c r="D173" s="9" t="str">
        <f>[1]③変換後データ貼付用!K172</f>
        <v>40代</v>
      </c>
      <c r="E173" s="9" t="str">
        <f>[1]③変換後データ貼付用!N172</f>
        <v>女</v>
      </c>
      <c r="F173" s="9" t="str">
        <f>[1]③変換後データ貼付用!P172</f>
        <v>中等症</v>
      </c>
      <c r="G173" s="9" t="str">
        <f>[1]③変換後データ貼付用!J172</f>
        <v>西区</v>
      </c>
      <c r="H173" s="9" t="str">
        <f>[1]③変換後データ貼付用!S172</f>
        <v>屋外</v>
      </c>
      <c r="I173" s="9" t="str">
        <f>[1]③変換後データ貼付用!T172</f>
        <v>教育機関</v>
      </c>
    </row>
    <row r="174" spans="1:9" x14ac:dyDescent="0.45">
      <c r="A174" s="9">
        <f t="shared" si="1"/>
        <v>172</v>
      </c>
      <c r="B174" s="11">
        <f>[1]③変換後データ貼付用!B173</f>
        <v>46218</v>
      </c>
      <c r="C174" s="9" t="str">
        <f>IF(B174=0,"",[1]③変換後データ貼付用!D173&amp;"時台")</f>
        <v>11時台</v>
      </c>
      <c r="D174" s="9" t="str">
        <f>[1]③変換後データ貼付用!K173</f>
        <v>90代</v>
      </c>
      <c r="E174" s="9" t="str">
        <f>[1]③変換後データ貼付用!N173</f>
        <v>女</v>
      </c>
      <c r="F174" s="9" t="str">
        <f>[1]③変換後データ貼付用!P173</f>
        <v>中等症</v>
      </c>
      <c r="G174" s="9" t="str">
        <f>[1]③変換後データ貼付用!J173</f>
        <v>安佐北区</v>
      </c>
      <c r="H174" s="9" t="str">
        <f>[1]③変換後データ貼付用!S173</f>
        <v>屋内</v>
      </c>
      <c r="I174" s="9" t="str">
        <f>[1]③変換後データ貼付用!T173</f>
        <v>住居</v>
      </c>
    </row>
    <row r="175" spans="1:9" x14ac:dyDescent="0.45">
      <c r="A175" s="9">
        <f t="shared" si="1"/>
        <v>173</v>
      </c>
      <c r="B175" s="11">
        <f>[1]③変換後データ貼付用!B174</f>
        <v>46218</v>
      </c>
      <c r="C175" s="9" t="str">
        <f>IF(B175=0,"",[1]③変換後データ貼付用!D174&amp;"時台")</f>
        <v>12時台</v>
      </c>
      <c r="D175" s="9" t="str">
        <f>[1]③変換後データ貼付用!K174</f>
        <v>90代</v>
      </c>
      <c r="E175" s="9" t="str">
        <f>[1]③変換後データ貼付用!N174</f>
        <v>女</v>
      </c>
      <c r="F175" s="9" t="str">
        <f>[1]③変換後データ貼付用!P174</f>
        <v>軽症</v>
      </c>
      <c r="G175" s="9" t="str">
        <f>[1]③変換後データ貼付用!J174</f>
        <v>西区</v>
      </c>
      <c r="H175" s="9" t="str">
        <f>[1]③変換後データ貼付用!S174</f>
        <v>屋外</v>
      </c>
      <c r="I175" s="9" t="str">
        <f>[1]③変換後データ貼付用!T174</f>
        <v>道路</v>
      </c>
    </row>
    <row r="176" spans="1:9" x14ac:dyDescent="0.45">
      <c r="A176" s="9">
        <f t="shared" si="1"/>
        <v>174</v>
      </c>
      <c r="B176" s="11">
        <f>[1]③変換後データ貼付用!B175</f>
        <v>46218</v>
      </c>
      <c r="C176" s="9" t="str">
        <f>IF(B176=0,"",[1]③変換後データ貼付用!D175&amp;"時台")</f>
        <v>13時台</v>
      </c>
      <c r="D176" s="9" t="str">
        <f>[1]③変換後データ貼付用!K175</f>
        <v>60代</v>
      </c>
      <c r="E176" s="9" t="str">
        <f>[1]③変換後データ貼付用!N175</f>
        <v>男</v>
      </c>
      <c r="F176" s="9" t="str">
        <f>[1]③変換後データ貼付用!P175</f>
        <v>中等症</v>
      </c>
      <c r="G176" s="9" t="str">
        <f>[1]③変換後データ貼付用!J175</f>
        <v>安佐北区</v>
      </c>
      <c r="H176" s="9" t="str">
        <f>[1]③変換後データ貼付用!S175</f>
        <v>屋内</v>
      </c>
      <c r="I176" s="9" t="str">
        <f>[1]③変換後データ貼付用!T175</f>
        <v>住居</v>
      </c>
    </row>
    <row r="177" spans="1:9" x14ac:dyDescent="0.45">
      <c r="A177" s="9">
        <f t="shared" si="1"/>
        <v>175</v>
      </c>
      <c r="B177" s="11">
        <f>[1]③変換後データ貼付用!B176</f>
        <v>46218</v>
      </c>
      <c r="C177" s="9" t="str">
        <f>IF(B177=0,"",[1]③変換後データ貼付用!D176&amp;"時台")</f>
        <v>13時台</v>
      </c>
      <c r="D177" s="9" t="str">
        <f>[1]③変換後データ貼付用!K176</f>
        <v>50代</v>
      </c>
      <c r="E177" s="9" t="str">
        <f>[1]③変換後データ貼付用!N176</f>
        <v>女</v>
      </c>
      <c r="F177" s="9" t="str">
        <f>[1]③変換後データ貼付用!P176</f>
        <v>中等症</v>
      </c>
      <c r="G177" s="9" t="str">
        <f>[1]③変換後データ貼付用!J176</f>
        <v>南区</v>
      </c>
      <c r="H177" s="9" t="str">
        <f>[1]③変換後データ貼付用!S176</f>
        <v>屋外</v>
      </c>
      <c r="I177" s="9" t="str">
        <f>[1]③変換後データ貼付用!T176</f>
        <v>道路</v>
      </c>
    </row>
    <row r="178" spans="1:9" x14ac:dyDescent="0.45">
      <c r="A178" s="9">
        <f t="shared" si="1"/>
        <v>176</v>
      </c>
      <c r="B178" s="11">
        <f>[1]③変換後データ貼付用!B177</f>
        <v>46218</v>
      </c>
      <c r="C178" s="9" t="str">
        <f>IF(B178=0,"",[1]③変換後データ貼付用!D177&amp;"時台")</f>
        <v>14時台</v>
      </c>
      <c r="D178" s="9" t="str">
        <f>[1]③変換後データ貼付用!K177</f>
        <v>80代</v>
      </c>
      <c r="E178" s="9" t="str">
        <f>[1]③変換後データ貼付用!N177</f>
        <v>女</v>
      </c>
      <c r="F178" s="9" t="str">
        <f>[1]③変換後データ貼付用!P177</f>
        <v>軽症</v>
      </c>
      <c r="G178" s="9" t="str">
        <f>[1]③変換後データ貼付用!J177</f>
        <v>東区</v>
      </c>
      <c r="H178" s="9" t="str">
        <f>[1]③変換後データ貼付用!S177</f>
        <v>屋内</v>
      </c>
      <c r="I178" s="9" t="str">
        <f>[1]③変換後データ貼付用!T177</f>
        <v>住居</v>
      </c>
    </row>
    <row r="179" spans="1:9" x14ac:dyDescent="0.45">
      <c r="A179" s="9">
        <f t="shared" si="1"/>
        <v>177</v>
      </c>
      <c r="B179" s="11">
        <f>[1]③変換後データ貼付用!B178</f>
        <v>46218</v>
      </c>
      <c r="C179" s="9" t="str">
        <f>IF(B179=0,"",[1]③変換後データ貼付用!D178&amp;"時台")</f>
        <v>15時台</v>
      </c>
      <c r="D179" s="9" t="str">
        <f>[1]③変換後データ貼付用!K178</f>
        <v>70代</v>
      </c>
      <c r="E179" s="9" t="str">
        <f>[1]③変換後データ貼付用!N178</f>
        <v>女</v>
      </c>
      <c r="F179" s="9" t="str">
        <f>[1]③変換後データ貼付用!P178</f>
        <v>軽症</v>
      </c>
      <c r="G179" s="9" t="str">
        <f>[1]③変換後データ貼付用!J178</f>
        <v>安佐北区</v>
      </c>
      <c r="H179" s="9" t="str">
        <f>[1]③変換後データ貼付用!S178</f>
        <v>屋内</v>
      </c>
      <c r="I179" s="9" t="str">
        <f>[1]③変換後データ貼付用!T178</f>
        <v>住居</v>
      </c>
    </row>
    <row r="180" spans="1:9" x14ac:dyDescent="0.45">
      <c r="A180" s="9">
        <f t="shared" si="1"/>
        <v>178</v>
      </c>
      <c r="B180" s="11">
        <f>[1]③変換後データ貼付用!B179</f>
        <v>46218</v>
      </c>
      <c r="C180" s="9" t="str">
        <f>IF(B180=0,"",[1]③変換後データ貼付用!D179&amp;"時台")</f>
        <v>18時台</v>
      </c>
      <c r="D180" s="9" t="str">
        <f>[1]③変換後データ貼付用!K179</f>
        <v>70代</v>
      </c>
      <c r="E180" s="9" t="str">
        <f>[1]③変換後データ貼付用!N179</f>
        <v>男</v>
      </c>
      <c r="F180" s="9" t="str">
        <f>[1]③変換後データ貼付用!P179</f>
        <v>軽症</v>
      </c>
      <c r="G180" s="9" t="str">
        <f>[1]③変換後データ貼付用!J179</f>
        <v>安佐北区</v>
      </c>
      <c r="H180" s="9" t="str">
        <f>[1]③変換後データ貼付用!S179</f>
        <v>屋外</v>
      </c>
      <c r="I180" s="9" t="str">
        <f>[1]③変換後データ貼付用!T179</f>
        <v>住居</v>
      </c>
    </row>
    <row r="181" spans="1:9" x14ac:dyDescent="0.45">
      <c r="A181" s="9">
        <f t="shared" si="1"/>
        <v>179</v>
      </c>
      <c r="B181" s="11">
        <f>[1]③変換後データ貼付用!B180</f>
        <v>46218</v>
      </c>
      <c r="C181" s="9" t="str">
        <f>IF(B181=0,"",[1]③変換後データ貼付用!D180&amp;"時台")</f>
        <v>18時台</v>
      </c>
      <c r="D181" s="9" t="str">
        <f>[1]③変換後データ貼付用!K180</f>
        <v>80代</v>
      </c>
      <c r="E181" s="9" t="str">
        <f>[1]③変換後データ貼付用!N180</f>
        <v>男</v>
      </c>
      <c r="F181" s="9" t="str">
        <f>[1]③変換後データ貼付用!P180</f>
        <v>中等症</v>
      </c>
      <c r="G181" s="9" t="str">
        <f>[1]③変換後データ貼付用!J180</f>
        <v>安芸区</v>
      </c>
      <c r="H181" s="9" t="str">
        <f>[1]③変換後データ貼付用!S180</f>
        <v>屋内</v>
      </c>
      <c r="I181" s="9" t="str">
        <f>[1]③変換後データ貼付用!T180</f>
        <v>住居</v>
      </c>
    </row>
    <row r="182" spans="1:9" x14ac:dyDescent="0.45">
      <c r="A182" s="9">
        <f t="shared" si="1"/>
        <v>180</v>
      </c>
      <c r="B182" s="11">
        <f>[1]③変換後データ貼付用!B181</f>
        <v>46219</v>
      </c>
      <c r="C182" s="9" t="str">
        <f>IF(B182=0,"",[1]③変換後データ貼付用!D181&amp;"時台")</f>
        <v>9時台</v>
      </c>
      <c r="D182" s="9" t="str">
        <f>[1]③変換後データ貼付用!K181</f>
        <v>90代</v>
      </c>
      <c r="E182" s="9" t="str">
        <f>[1]③変換後データ貼付用!N181</f>
        <v>女</v>
      </c>
      <c r="F182" s="9" t="str">
        <f>[1]③変換後データ貼付用!P181</f>
        <v>軽症</v>
      </c>
      <c r="G182" s="9" t="str">
        <f>[1]③変換後データ貼付用!J181</f>
        <v>南区</v>
      </c>
      <c r="H182" s="9" t="str">
        <f>[1]③変換後データ貼付用!S181</f>
        <v>屋内</v>
      </c>
      <c r="I182" s="9" t="str">
        <f>[1]③変換後データ貼付用!T181</f>
        <v>住居</v>
      </c>
    </row>
    <row r="183" spans="1:9" x14ac:dyDescent="0.45">
      <c r="A183" s="9">
        <f t="shared" si="1"/>
        <v>181</v>
      </c>
      <c r="B183" s="11">
        <f>[1]③変換後データ貼付用!B182</f>
        <v>46219</v>
      </c>
      <c r="C183" s="9" t="str">
        <f>IF(B183=0,"",[1]③変換後データ貼付用!D182&amp;"時台")</f>
        <v>9時台</v>
      </c>
      <c r="D183" s="9" t="str">
        <f>[1]③変換後データ貼付用!K182</f>
        <v>80代</v>
      </c>
      <c r="E183" s="9" t="str">
        <f>[1]③変換後データ貼付用!N182</f>
        <v>女</v>
      </c>
      <c r="F183" s="9" t="str">
        <f>[1]③変換後データ貼付用!P182</f>
        <v>中等症</v>
      </c>
      <c r="G183" s="9" t="str">
        <f>[1]③変換後データ貼付用!J182</f>
        <v>中区</v>
      </c>
      <c r="H183" s="9" t="str">
        <f>[1]③変換後データ貼付用!S182</f>
        <v>屋内</v>
      </c>
      <c r="I183" s="9" t="str">
        <f>[1]③変換後データ貼付用!T182</f>
        <v>公衆出入り場所</v>
      </c>
    </row>
    <row r="184" spans="1:9" x14ac:dyDescent="0.45">
      <c r="A184" s="9">
        <f t="shared" si="1"/>
        <v>182</v>
      </c>
      <c r="B184" s="11">
        <f>[1]③変換後データ貼付用!B183</f>
        <v>46219</v>
      </c>
      <c r="C184" s="9" t="str">
        <f>IF(B184=0,"",[1]③変換後データ貼付用!D183&amp;"時台")</f>
        <v>14時台</v>
      </c>
      <c r="D184" s="9" t="str">
        <f>[1]③変換後データ貼付用!K183</f>
        <v>50代</v>
      </c>
      <c r="E184" s="9" t="str">
        <f>[1]③変換後データ貼付用!N183</f>
        <v>男</v>
      </c>
      <c r="F184" s="9" t="str">
        <f>[1]③変換後データ貼付用!P183</f>
        <v>中等症</v>
      </c>
      <c r="G184" s="9" t="str">
        <f>[1]③変換後データ貼付用!J183</f>
        <v>安芸区</v>
      </c>
      <c r="H184" s="9" t="str">
        <f>[1]③変換後データ貼付用!S183</f>
        <v>屋内</v>
      </c>
      <c r="I184" s="9" t="str">
        <f>[1]③変換後データ貼付用!T183</f>
        <v>住居</v>
      </c>
    </row>
    <row r="185" spans="1:9" x14ac:dyDescent="0.45">
      <c r="A185" s="9">
        <f t="shared" si="1"/>
        <v>183</v>
      </c>
      <c r="B185" s="11">
        <f>[1]③変換後データ貼付用!B184</f>
        <v>46219</v>
      </c>
      <c r="C185" s="9" t="str">
        <f>IF(B185=0,"",[1]③変換後データ貼付用!D184&amp;"時台")</f>
        <v>14時台</v>
      </c>
      <c r="D185" s="9" t="str">
        <f>[1]③変換後データ貼付用!K184</f>
        <v>80代</v>
      </c>
      <c r="E185" s="9" t="str">
        <f>[1]③変換後データ貼付用!N184</f>
        <v>女</v>
      </c>
      <c r="F185" s="9" t="str">
        <f>[1]③変換後データ貼付用!P184</f>
        <v>中等症</v>
      </c>
      <c r="G185" s="9" t="str">
        <f>[1]③変換後データ貼付用!J184</f>
        <v>安佐南区</v>
      </c>
      <c r="H185" s="9" t="str">
        <f>[1]③変換後データ貼付用!S184</f>
        <v>屋内</v>
      </c>
      <c r="I185" s="9" t="str">
        <f>[1]③変換後データ貼付用!T184</f>
        <v>住居</v>
      </c>
    </row>
    <row r="186" spans="1:9" x14ac:dyDescent="0.45">
      <c r="A186" s="9">
        <f t="shared" si="1"/>
        <v>184</v>
      </c>
      <c r="B186" s="11">
        <f>[1]③変換後データ貼付用!B185</f>
        <v>46219</v>
      </c>
      <c r="C186" s="9" t="str">
        <f>IF(B186=0,"",[1]③変換後データ貼付用!D185&amp;"時台")</f>
        <v>14時台</v>
      </c>
      <c r="D186" s="9" t="str">
        <f>[1]③変換後データ貼付用!K185</f>
        <v>30代</v>
      </c>
      <c r="E186" s="9" t="str">
        <f>[1]③変換後データ貼付用!N185</f>
        <v>女</v>
      </c>
      <c r="F186" s="9" t="str">
        <f>[1]③変換後データ貼付用!P185</f>
        <v>軽症</v>
      </c>
      <c r="G186" s="9" t="str">
        <f>[1]③変換後データ貼付用!J185</f>
        <v>安佐北区</v>
      </c>
      <c r="H186" s="9" t="str">
        <f>[1]③変換後データ貼付用!S185</f>
        <v>屋外</v>
      </c>
      <c r="I186" s="9" t="str">
        <f>[1]③変換後データ貼付用!T185</f>
        <v>道路</v>
      </c>
    </row>
    <row r="187" spans="1:9" x14ac:dyDescent="0.45">
      <c r="A187" s="9">
        <f t="shared" si="1"/>
        <v>185</v>
      </c>
      <c r="B187" s="11">
        <f>[1]③変換後データ貼付用!B186</f>
        <v>46219</v>
      </c>
      <c r="C187" s="9" t="str">
        <f>IF(B187=0,"",[1]③変換後データ貼付用!D186&amp;"時台")</f>
        <v>15時台</v>
      </c>
      <c r="D187" s="9" t="str">
        <f>[1]③変換後データ貼付用!K186</f>
        <v>70代</v>
      </c>
      <c r="E187" s="9" t="str">
        <f>[1]③変換後データ貼付用!N186</f>
        <v>男</v>
      </c>
      <c r="F187" s="9" t="str">
        <f>[1]③変換後データ貼付用!P186</f>
        <v>軽症</v>
      </c>
      <c r="G187" s="9" t="str">
        <f>[1]③変換後データ貼付用!J186</f>
        <v>南区</v>
      </c>
      <c r="H187" s="9" t="str">
        <f>[1]③変換後データ貼付用!S186</f>
        <v>屋外</v>
      </c>
      <c r="I187" s="9" t="str">
        <f>[1]③変換後データ貼付用!T186</f>
        <v>道路</v>
      </c>
    </row>
    <row r="188" spans="1:9" x14ac:dyDescent="0.45">
      <c r="A188" s="9">
        <f t="shared" si="1"/>
        <v>186</v>
      </c>
      <c r="B188" s="11">
        <f>[1]③変換後データ貼付用!B187</f>
        <v>46219</v>
      </c>
      <c r="C188" s="9" t="str">
        <f>IF(B188=0,"",[1]③変換後データ貼付用!D187&amp;"時台")</f>
        <v>18時台</v>
      </c>
      <c r="D188" s="9" t="str">
        <f>[1]③変換後データ貼付用!K187</f>
        <v>80代</v>
      </c>
      <c r="E188" s="9" t="str">
        <f>[1]③変換後データ貼付用!N187</f>
        <v>女</v>
      </c>
      <c r="F188" s="9" t="str">
        <f>[1]③変換後データ貼付用!P187</f>
        <v>軽症</v>
      </c>
      <c r="G188" s="9" t="str">
        <f>[1]③変換後データ貼付用!J187</f>
        <v>安佐南区</v>
      </c>
      <c r="H188" s="9" t="str">
        <f>[1]③変換後データ貼付用!S187</f>
        <v>屋内</v>
      </c>
      <c r="I188" s="9" t="str">
        <f>[1]③変換後データ貼付用!T187</f>
        <v>住居</v>
      </c>
    </row>
    <row r="189" spans="1:9" x14ac:dyDescent="0.45">
      <c r="A189" s="9">
        <f t="shared" si="1"/>
        <v>187</v>
      </c>
      <c r="B189" s="11">
        <f>[1]③変換後データ貼付用!B188</f>
        <v>46219</v>
      </c>
      <c r="C189" s="9" t="str">
        <f>IF(B189=0,"",[1]③変換後データ貼付用!D188&amp;"時台")</f>
        <v>19時台</v>
      </c>
      <c r="D189" s="9" t="str">
        <f>[1]③変換後データ貼付用!K188</f>
        <v>10代</v>
      </c>
      <c r="E189" s="9" t="str">
        <f>[1]③変換後データ貼付用!N188</f>
        <v>女</v>
      </c>
      <c r="F189" s="9" t="str">
        <f>[1]③変換後データ貼付用!P188</f>
        <v>軽症</v>
      </c>
      <c r="G189" s="9" t="str">
        <f>[1]③変換後データ貼付用!J188</f>
        <v>東区</v>
      </c>
      <c r="H189" s="9" t="str">
        <f>[1]③変換後データ貼付用!S188</f>
        <v>屋内</v>
      </c>
      <c r="I189" s="9" t="str">
        <f>[1]③変換後データ貼付用!T188</f>
        <v>住居</v>
      </c>
    </row>
    <row r="190" spans="1:9" x14ac:dyDescent="0.45">
      <c r="A190" s="9">
        <f t="shared" si="1"/>
        <v>188</v>
      </c>
      <c r="B190" s="11">
        <f>[1]③変換後データ貼付用!B189</f>
        <v>46219</v>
      </c>
      <c r="C190" s="9" t="str">
        <f>IF(B190=0,"",[1]③変換後データ貼付用!D189&amp;"時台")</f>
        <v>20時台</v>
      </c>
      <c r="D190" s="9" t="str">
        <f>[1]③変換後データ貼付用!K189</f>
        <v>10代</v>
      </c>
      <c r="E190" s="9" t="str">
        <f>[1]③変換後データ貼付用!N189</f>
        <v>女</v>
      </c>
      <c r="F190" s="9" t="str">
        <f>[1]③変換後データ貼付用!P189</f>
        <v>軽症</v>
      </c>
      <c r="G190" s="9" t="str">
        <f>[1]③変換後データ貼付用!J189</f>
        <v>東区</v>
      </c>
      <c r="H190" s="9" t="str">
        <f>[1]③変換後データ貼付用!S189</f>
        <v>屋内</v>
      </c>
      <c r="I190" s="9" t="str">
        <f>[1]③変換後データ貼付用!T189</f>
        <v>住居</v>
      </c>
    </row>
    <row r="191" spans="1:9" x14ac:dyDescent="0.45">
      <c r="A191" s="9">
        <f t="shared" si="1"/>
        <v>189</v>
      </c>
      <c r="B191" s="11">
        <f>[1]③変換後データ貼付用!B190</f>
        <v>46219</v>
      </c>
      <c r="C191" s="9" t="str">
        <f>IF(B191=0,"",[1]③変換後データ貼付用!D190&amp;"時台")</f>
        <v>20時台</v>
      </c>
      <c r="D191" s="9" t="str">
        <f>[1]③変換後データ貼付用!K190</f>
        <v>50代</v>
      </c>
      <c r="E191" s="9" t="str">
        <f>[1]③変換後データ貼付用!N190</f>
        <v>女</v>
      </c>
      <c r="F191" s="9" t="str">
        <f>[1]③変換後データ貼付用!P190</f>
        <v>軽症</v>
      </c>
      <c r="G191" s="9" t="str">
        <f>[1]③変換後データ貼付用!J190</f>
        <v>西区</v>
      </c>
      <c r="H191" s="9" t="str">
        <f>[1]③変換後データ貼付用!S190</f>
        <v>屋外</v>
      </c>
      <c r="I191" s="9" t="str">
        <f>[1]③変換後データ貼付用!T190</f>
        <v>公衆出入り場所</v>
      </c>
    </row>
    <row r="192" spans="1:9" x14ac:dyDescent="0.45">
      <c r="A192" s="9">
        <f t="shared" si="1"/>
        <v>190</v>
      </c>
      <c r="B192" s="11">
        <f>[1]③変換後データ貼付用!B191</f>
        <v>46219</v>
      </c>
      <c r="C192" s="9" t="str">
        <f>IF(B192=0,"",[1]③変換後データ貼付用!D191&amp;"時台")</f>
        <v>21時台</v>
      </c>
      <c r="D192" s="9" t="str">
        <f>[1]③変換後データ貼付用!K191</f>
        <v>70代</v>
      </c>
      <c r="E192" s="9" t="str">
        <f>[1]③変換後データ貼付用!N191</f>
        <v>女</v>
      </c>
      <c r="F192" s="9" t="str">
        <f>[1]③変換後データ貼付用!P191</f>
        <v>軽症</v>
      </c>
      <c r="G192" s="9" t="str">
        <f>[1]③変換後データ貼付用!J191</f>
        <v>安芸区</v>
      </c>
      <c r="H192" s="9" t="str">
        <f>[1]③変換後データ貼付用!S191</f>
        <v>屋内</v>
      </c>
      <c r="I192" s="9" t="str">
        <f>[1]③変換後データ貼付用!T191</f>
        <v>住居</v>
      </c>
    </row>
    <row r="193" spans="1:9" x14ac:dyDescent="0.45">
      <c r="A193" s="9">
        <f t="shared" si="1"/>
        <v>191</v>
      </c>
      <c r="B193" s="11">
        <f>[1]③変換後データ貼付用!B192</f>
        <v>46220</v>
      </c>
      <c r="C193" s="9" t="str">
        <f>IF(B193=0,"",[1]③変換後データ貼付用!D192&amp;"時台")</f>
        <v>7時台</v>
      </c>
      <c r="D193" s="9" t="str">
        <f>[1]③変換後データ貼付用!K192</f>
        <v>50代</v>
      </c>
      <c r="E193" s="9" t="str">
        <f>[1]③変換後データ貼付用!N192</f>
        <v>男</v>
      </c>
      <c r="F193" s="9" t="str">
        <f>[1]③変換後データ貼付用!P192</f>
        <v>中等症</v>
      </c>
      <c r="G193" s="9" t="str">
        <f>[1]③変換後データ貼付用!J192</f>
        <v>東区</v>
      </c>
      <c r="H193" s="9" t="str">
        <f>[1]③変換後データ貼付用!S192</f>
        <v>屋内</v>
      </c>
      <c r="I193" s="9" t="str">
        <f>[1]③変換後データ貼付用!T192</f>
        <v>住居</v>
      </c>
    </row>
    <row r="194" spans="1:9" x14ac:dyDescent="0.45">
      <c r="A194" s="9">
        <f t="shared" si="1"/>
        <v>192</v>
      </c>
      <c r="B194" s="11">
        <f>[1]③変換後データ貼付用!B193</f>
        <v>46220</v>
      </c>
      <c r="C194" s="9" t="str">
        <f>IF(B194=0,"",[1]③変換後データ貼付用!D193&amp;"時台")</f>
        <v>8時台</v>
      </c>
      <c r="D194" s="9" t="str">
        <f>[1]③変換後データ貼付用!K193</f>
        <v>90代</v>
      </c>
      <c r="E194" s="9" t="str">
        <f>[1]③変換後データ貼付用!N193</f>
        <v>男</v>
      </c>
      <c r="F194" s="9" t="str">
        <f>[1]③変換後データ貼付用!P193</f>
        <v>中等症</v>
      </c>
      <c r="G194" s="9" t="str">
        <f>[1]③変換後データ貼付用!J193</f>
        <v>佐伯区</v>
      </c>
      <c r="H194" s="9" t="str">
        <f>[1]③変換後データ貼付用!S193</f>
        <v>屋内</v>
      </c>
      <c r="I194" s="9" t="str">
        <f>[1]③変換後データ貼付用!T193</f>
        <v>住居</v>
      </c>
    </row>
    <row r="195" spans="1:9" x14ac:dyDescent="0.45">
      <c r="A195" s="9">
        <f t="shared" si="1"/>
        <v>193</v>
      </c>
      <c r="B195" s="11">
        <f>[1]③変換後データ貼付用!B194</f>
        <v>46220</v>
      </c>
      <c r="C195" s="9" t="str">
        <f>IF(B195=0,"",[1]③変換後データ貼付用!D194&amp;"時台")</f>
        <v>9時台</v>
      </c>
      <c r="D195" s="9" t="str">
        <f>[1]③変換後データ貼付用!K194</f>
        <v>70代</v>
      </c>
      <c r="E195" s="9" t="str">
        <f>[1]③変換後データ貼付用!N194</f>
        <v>女</v>
      </c>
      <c r="F195" s="9" t="str">
        <f>[1]③変換後データ貼付用!P194</f>
        <v>軽症</v>
      </c>
      <c r="G195" s="9" t="str">
        <f>[1]③変換後データ貼付用!J194</f>
        <v>南区</v>
      </c>
      <c r="H195" s="9" t="str">
        <f>[1]③変換後データ貼付用!S194</f>
        <v>屋内</v>
      </c>
      <c r="I195" s="9" t="str">
        <f>[1]③変換後データ貼付用!T194</f>
        <v>住居</v>
      </c>
    </row>
    <row r="196" spans="1:9" x14ac:dyDescent="0.45">
      <c r="A196" s="9">
        <f t="shared" si="1"/>
        <v>194</v>
      </c>
      <c r="B196" s="11">
        <f>[1]③変換後データ貼付用!B195</f>
        <v>46220</v>
      </c>
      <c r="C196" s="9" t="str">
        <f>IF(B196=0,"",[1]③変換後データ貼付用!D195&amp;"時台")</f>
        <v>10時台</v>
      </c>
      <c r="D196" s="9" t="str">
        <f>[1]③変換後データ貼付用!K195</f>
        <v>70代</v>
      </c>
      <c r="E196" s="9" t="str">
        <f>[1]③変換後データ貼付用!N195</f>
        <v>男</v>
      </c>
      <c r="F196" s="9" t="str">
        <f>[1]③変換後データ貼付用!P195</f>
        <v>軽症</v>
      </c>
      <c r="G196" s="9" t="str">
        <f>[1]③変換後データ貼付用!J195</f>
        <v>中区</v>
      </c>
      <c r="H196" s="9" t="str">
        <f>[1]③変換後データ貼付用!S195</f>
        <v>屋内</v>
      </c>
      <c r="I196" s="9" t="str">
        <f>[1]③変換後データ貼付用!T195</f>
        <v>公衆出入り場所</v>
      </c>
    </row>
    <row r="197" spans="1:9" x14ac:dyDescent="0.45">
      <c r="A197" s="9">
        <f t="shared" si="1"/>
        <v>195</v>
      </c>
      <c r="B197" s="11">
        <f>[1]③変換後データ貼付用!B196</f>
        <v>46220</v>
      </c>
      <c r="C197" s="9" t="str">
        <f>IF(B197=0,"",[1]③変換後データ貼付用!D196&amp;"時台")</f>
        <v>11時台</v>
      </c>
      <c r="D197" s="9" t="str">
        <f>[1]③変換後データ貼付用!K196</f>
        <v>60代</v>
      </c>
      <c r="E197" s="9" t="str">
        <f>[1]③変換後データ貼付用!N196</f>
        <v>男</v>
      </c>
      <c r="F197" s="9" t="str">
        <f>[1]③変換後データ貼付用!P196</f>
        <v>軽症</v>
      </c>
      <c r="G197" s="9" t="str">
        <f>[1]③変換後データ貼付用!J196</f>
        <v>中区</v>
      </c>
      <c r="H197" s="9" t="str">
        <f>[1]③変換後データ貼付用!S196</f>
        <v>屋外</v>
      </c>
      <c r="I197" s="9" t="str">
        <f>[1]③変換後データ貼付用!T196</f>
        <v>道路</v>
      </c>
    </row>
    <row r="198" spans="1:9" x14ac:dyDescent="0.45">
      <c r="A198" s="9">
        <f t="shared" si="1"/>
        <v>196</v>
      </c>
      <c r="B198" s="11">
        <f>[1]③変換後データ貼付用!B197</f>
        <v>46220</v>
      </c>
      <c r="C198" s="9" t="str">
        <f>IF(B198=0,"",[1]③変換後データ貼付用!D197&amp;"時台")</f>
        <v>11時台</v>
      </c>
      <c r="D198" s="9" t="str">
        <f>[1]③変換後データ貼付用!K197</f>
        <v>90代</v>
      </c>
      <c r="E198" s="9" t="str">
        <f>[1]③変換後データ貼付用!N197</f>
        <v>男</v>
      </c>
      <c r="F198" s="9" t="str">
        <f>[1]③変換後データ貼付用!P197</f>
        <v>中等症</v>
      </c>
      <c r="G198" s="9" t="str">
        <f>[1]③変換後データ貼付用!J197</f>
        <v>南区</v>
      </c>
      <c r="H198" s="9" t="str">
        <f>[1]③変換後データ貼付用!S197</f>
        <v>屋内</v>
      </c>
      <c r="I198" s="9" t="str">
        <f>[1]③変換後データ貼付用!T197</f>
        <v>住居</v>
      </c>
    </row>
    <row r="199" spans="1:9" x14ac:dyDescent="0.45">
      <c r="A199" s="9">
        <f t="shared" si="1"/>
        <v>197</v>
      </c>
      <c r="B199" s="11">
        <f>[1]③変換後データ貼付用!B198</f>
        <v>46220</v>
      </c>
      <c r="C199" s="9" t="str">
        <f>IF(B199=0,"",[1]③変換後データ貼付用!D198&amp;"時台")</f>
        <v>11時台</v>
      </c>
      <c r="D199" s="9" t="str">
        <f>[1]③変換後データ貼付用!K198</f>
        <v>80代</v>
      </c>
      <c r="E199" s="9" t="str">
        <f>[1]③変換後データ貼付用!N198</f>
        <v>男</v>
      </c>
      <c r="F199" s="9" t="str">
        <f>[1]③変換後データ貼付用!P198</f>
        <v>中等症</v>
      </c>
      <c r="G199" s="9" t="str">
        <f>[1]③変換後データ貼付用!J198</f>
        <v>西区</v>
      </c>
      <c r="H199" s="9" t="str">
        <f>[1]③変換後データ貼付用!S198</f>
        <v>屋外</v>
      </c>
      <c r="I199" s="9" t="str">
        <f>[1]③変換後データ貼付用!T198</f>
        <v>道路</v>
      </c>
    </row>
    <row r="200" spans="1:9" x14ac:dyDescent="0.45">
      <c r="A200" s="9">
        <f t="shared" si="1"/>
        <v>198</v>
      </c>
      <c r="B200" s="11">
        <f>[1]③変換後データ貼付用!B199</f>
        <v>46220</v>
      </c>
      <c r="C200" s="9" t="str">
        <f>IF(B200=0,"",[1]③変換後データ貼付用!D199&amp;"時台")</f>
        <v>13時台</v>
      </c>
      <c r="D200" s="9" t="str">
        <f>[1]③変換後データ貼付用!K199</f>
        <v>90代</v>
      </c>
      <c r="E200" s="9" t="str">
        <f>[1]③変換後データ貼付用!N199</f>
        <v>女</v>
      </c>
      <c r="F200" s="9" t="str">
        <f>[1]③変換後データ貼付用!P199</f>
        <v>軽症</v>
      </c>
      <c r="G200" s="9" t="str">
        <f>[1]③変換後データ貼付用!J199</f>
        <v>安佐南区</v>
      </c>
      <c r="H200" s="9" t="str">
        <f>[1]③変換後データ貼付用!S199</f>
        <v>屋外</v>
      </c>
      <c r="I200" s="9" t="str">
        <f>[1]③変換後データ貼付用!T199</f>
        <v>道路</v>
      </c>
    </row>
    <row r="201" spans="1:9" x14ac:dyDescent="0.45">
      <c r="A201" s="9">
        <f t="shared" si="1"/>
        <v>199</v>
      </c>
      <c r="B201" s="11">
        <f>[1]③変換後データ貼付用!B200</f>
        <v>46220</v>
      </c>
      <c r="C201" s="9" t="str">
        <f>IF(B201=0,"",[1]③変換後データ貼付用!D200&amp;"時台")</f>
        <v>14時台</v>
      </c>
      <c r="D201" s="9" t="str">
        <f>[1]③変換後データ貼付用!K200</f>
        <v>90代</v>
      </c>
      <c r="E201" s="9" t="str">
        <f>[1]③変換後データ貼付用!N200</f>
        <v>男</v>
      </c>
      <c r="F201" s="9" t="str">
        <f>[1]③変換後データ貼付用!P200</f>
        <v>軽症</v>
      </c>
      <c r="G201" s="9" t="str">
        <f>[1]③変換後データ貼付用!J200</f>
        <v>安佐南区</v>
      </c>
      <c r="H201" s="9" t="str">
        <f>[1]③変換後データ貼付用!S200</f>
        <v>屋外</v>
      </c>
      <c r="I201" s="9" t="str">
        <f>[1]③変換後データ貼付用!T200</f>
        <v>住居</v>
      </c>
    </row>
    <row r="202" spans="1:9" x14ac:dyDescent="0.45">
      <c r="A202" s="9">
        <f t="shared" si="1"/>
        <v>200</v>
      </c>
      <c r="B202" s="11">
        <f>[1]③変換後データ貼付用!B201</f>
        <v>46220</v>
      </c>
      <c r="C202" s="9" t="str">
        <f>IF(B202=0,"",[1]③変換後データ貼付用!D201&amp;"時台")</f>
        <v>14時台</v>
      </c>
      <c r="D202" s="9" t="str">
        <f>[1]③変換後データ貼付用!K201</f>
        <v>80代</v>
      </c>
      <c r="E202" s="9" t="str">
        <f>[1]③変換後データ貼付用!N201</f>
        <v>男</v>
      </c>
      <c r="F202" s="9" t="str">
        <f>[1]③変換後データ貼付用!P201</f>
        <v>中等症</v>
      </c>
      <c r="G202" s="9" t="str">
        <f>[1]③変換後データ貼付用!J201</f>
        <v>安佐南区</v>
      </c>
      <c r="H202" s="9" t="str">
        <f>[1]③変換後データ貼付用!S201</f>
        <v>屋内</v>
      </c>
      <c r="I202" s="9" t="str">
        <f>[1]③変換後データ貼付用!T201</f>
        <v>住居</v>
      </c>
    </row>
    <row r="203" spans="1:9" x14ac:dyDescent="0.45">
      <c r="A203" s="9">
        <f t="shared" ref="A203:A266" si="2">IF(B203=0,"",A202+1)</f>
        <v>201</v>
      </c>
      <c r="B203" s="11">
        <f>[1]③変換後データ貼付用!B202</f>
        <v>46220</v>
      </c>
      <c r="C203" s="9" t="str">
        <f>IF(B203=0,"",[1]③変換後データ貼付用!D202&amp;"時台")</f>
        <v>14時台</v>
      </c>
      <c r="D203" s="9" t="str">
        <f>[1]③変換後データ貼付用!K202</f>
        <v>70代</v>
      </c>
      <c r="E203" s="9" t="str">
        <f>[1]③変換後データ貼付用!N202</f>
        <v>男</v>
      </c>
      <c r="F203" s="9" t="str">
        <f>[1]③変換後データ貼付用!P202</f>
        <v>軽症</v>
      </c>
      <c r="G203" s="9" t="str">
        <f>[1]③変換後データ貼付用!J202</f>
        <v>中区</v>
      </c>
      <c r="H203" s="9" t="str">
        <f>[1]③変換後データ貼付用!S202</f>
        <v>屋内</v>
      </c>
      <c r="I203" s="9" t="str">
        <f>[1]③変換後データ貼付用!T202</f>
        <v>住居</v>
      </c>
    </row>
    <row r="204" spans="1:9" x14ac:dyDescent="0.45">
      <c r="A204" s="9">
        <f t="shared" si="2"/>
        <v>202</v>
      </c>
      <c r="B204" s="11">
        <f>[1]③変換後データ貼付用!B203</f>
        <v>46220</v>
      </c>
      <c r="C204" s="9" t="str">
        <f>IF(B204=0,"",[1]③変換後データ貼付用!D203&amp;"時台")</f>
        <v>16時台</v>
      </c>
      <c r="D204" s="9" t="str">
        <f>[1]③変換後データ貼付用!K203</f>
        <v>60代</v>
      </c>
      <c r="E204" s="9" t="str">
        <f>[1]③変換後データ貼付用!N203</f>
        <v>女</v>
      </c>
      <c r="F204" s="9" t="str">
        <f>[1]③変換後データ貼付用!P203</f>
        <v>軽症</v>
      </c>
      <c r="G204" s="9" t="str">
        <f>[1]③変換後データ貼付用!J203</f>
        <v>安佐北区</v>
      </c>
      <c r="H204" s="9" t="str">
        <f>[1]③変換後データ貼付用!S203</f>
        <v>屋内</v>
      </c>
      <c r="I204" s="9" t="str">
        <f>[1]③変換後データ貼付用!T203</f>
        <v>公衆出入り場所</v>
      </c>
    </row>
    <row r="205" spans="1:9" x14ac:dyDescent="0.45">
      <c r="A205" s="9">
        <f t="shared" si="2"/>
        <v>203</v>
      </c>
      <c r="B205" s="11">
        <f>[1]③変換後データ貼付用!B204</f>
        <v>46220</v>
      </c>
      <c r="C205" s="9" t="str">
        <f>IF(B205=0,"",[1]③変換後データ貼付用!D204&amp;"時台")</f>
        <v>17時台</v>
      </c>
      <c r="D205" s="9" t="str">
        <f>[1]③変換後データ貼付用!K204</f>
        <v>50代</v>
      </c>
      <c r="E205" s="9" t="str">
        <f>[1]③変換後データ貼付用!N204</f>
        <v>女</v>
      </c>
      <c r="F205" s="9" t="str">
        <f>[1]③変換後データ貼付用!P204</f>
        <v>軽症</v>
      </c>
      <c r="G205" s="9" t="str">
        <f>[1]③変換後データ貼付用!J204</f>
        <v>安佐南区</v>
      </c>
      <c r="H205" s="9" t="str">
        <f>[1]③変換後データ貼付用!S204</f>
        <v>屋内</v>
      </c>
      <c r="I205" s="9" t="str">
        <f>[1]③変換後データ貼付用!T204</f>
        <v>住居</v>
      </c>
    </row>
    <row r="206" spans="1:9" x14ac:dyDescent="0.45">
      <c r="A206" s="9">
        <f t="shared" si="2"/>
        <v>204</v>
      </c>
      <c r="B206" s="11">
        <f>[1]③変換後データ貼付用!B205</f>
        <v>46220</v>
      </c>
      <c r="C206" s="9" t="str">
        <f>IF(B206=0,"",[1]③変換後データ貼付用!D205&amp;"時台")</f>
        <v>18時台</v>
      </c>
      <c r="D206" s="9" t="str">
        <f>[1]③変換後データ貼付用!K205</f>
        <v>10代</v>
      </c>
      <c r="E206" s="9" t="str">
        <f>[1]③変換後データ貼付用!N205</f>
        <v>男</v>
      </c>
      <c r="F206" s="9" t="str">
        <f>[1]③変換後データ貼付用!P205</f>
        <v>軽症</v>
      </c>
      <c r="G206" s="9" t="str">
        <f>[1]③変換後データ貼付用!J205</f>
        <v>安佐南区</v>
      </c>
      <c r="H206" s="9" t="str">
        <f>[1]③変換後データ貼付用!S205</f>
        <v>屋外</v>
      </c>
      <c r="I206" s="9" t="str">
        <f>[1]③変換後データ貼付用!T205</f>
        <v>教育機関</v>
      </c>
    </row>
    <row r="207" spans="1:9" x14ac:dyDescent="0.45">
      <c r="A207" s="9">
        <f t="shared" si="2"/>
        <v>205</v>
      </c>
      <c r="B207" s="11">
        <f>[1]③変換後データ貼付用!B206</f>
        <v>46220</v>
      </c>
      <c r="C207" s="9" t="str">
        <f>IF(B207=0,"",[1]③変換後データ貼付用!D206&amp;"時台")</f>
        <v>19時台</v>
      </c>
      <c r="D207" s="9" t="str">
        <f>[1]③変換後データ貼付用!K206</f>
        <v>80代</v>
      </c>
      <c r="E207" s="9" t="str">
        <f>[1]③変換後データ貼付用!N206</f>
        <v>男</v>
      </c>
      <c r="F207" s="9" t="str">
        <f>[1]③変換後データ貼付用!P206</f>
        <v>軽症</v>
      </c>
      <c r="G207" s="9" t="str">
        <f>[1]③変換後データ貼付用!J206</f>
        <v>東区</v>
      </c>
      <c r="H207" s="9" t="str">
        <f>[1]③変換後データ貼付用!S206</f>
        <v>屋外</v>
      </c>
      <c r="I207" s="9" t="str">
        <f>[1]③変換後データ貼付用!T206</f>
        <v>道路</v>
      </c>
    </row>
    <row r="208" spans="1:9" x14ac:dyDescent="0.45">
      <c r="A208" s="9">
        <f t="shared" si="2"/>
        <v>206</v>
      </c>
      <c r="B208" s="11">
        <f>[1]③変換後データ貼付用!B207</f>
        <v>46221</v>
      </c>
      <c r="C208" s="9" t="str">
        <f>IF(B208=0,"",[1]③変換後データ貼付用!D207&amp;"時台")</f>
        <v>1時台</v>
      </c>
      <c r="D208" s="9" t="str">
        <f>[1]③変換後データ貼付用!K207</f>
        <v>30代</v>
      </c>
      <c r="E208" s="9" t="str">
        <f>[1]③変換後データ貼付用!N207</f>
        <v>男</v>
      </c>
      <c r="F208" s="9" t="str">
        <f>[1]③変換後データ貼付用!P207</f>
        <v>軽症</v>
      </c>
      <c r="G208" s="9" t="str">
        <f>[1]③変換後データ貼付用!J207</f>
        <v>西区</v>
      </c>
      <c r="H208" s="9" t="str">
        <f>[1]③変換後データ貼付用!S207</f>
        <v>屋外</v>
      </c>
      <c r="I208" s="9" t="str">
        <f>[1]③変換後データ貼付用!T207</f>
        <v>道路</v>
      </c>
    </row>
    <row r="209" spans="1:9" x14ac:dyDescent="0.45">
      <c r="A209" s="9">
        <f t="shared" si="2"/>
        <v>207</v>
      </c>
      <c r="B209" s="11">
        <f>[1]③変換後データ貼付用!B208</f>
        <v>46221</v>
      </c>
      <c r="C209" s="9" t="str">
        <f>IF(B209=0,"",[1]③変換後データ貼付用!D208&amp;"時台")</f>
        <v>5時台</v>
      </c>
      <c r="D209" s="9" t="str">
        <f>[1]③変換後データ貼付用!K208</f>
        <v>70代</v>
      </c>
      <c r="E209" s="9" t="str">
        <f>[1]③変換後データ貼付用!N208</f>
        <v>女</v>
      </c>
      <c r="F209" s="9" t="str">
        <f>[1]③変換後データ貼付用!P208</f>
        <v>中等症</v>
      </c>
      <c r="G209" s="9" t="str">
        <f>[1]③変換後データ貼付用!J208</f>
        <v>安佐南区</v>
      </c>
      <c r="H209" s="9" t="str">
        <f>[1]③変換後データ貼付用!S208</f>
        <v>屋内</v>
      </c>
      <c r="I209" s="9" t="str">
        <f>[1]③変換後データ貼付用!T208</f>
        <v>住居</v>
      </c>
    </row>
    <row r="210" spans="1:9" x14ac:dyDescent="0.45">
      <c r="A210" s="9">
        <f t="shared" si="2"/>
        <v>208</v>
      </c>
      <c r="B210" s="11">
        <f>[1]③変換後データ貼付用!B209</f>
        <v>46221</v>
      </c>
      <c r="C210" s="9" t="str">
        <f>IF(B210=0,"",[1]③変換後データ貼付用!D209&amp;"時台")</f>
        <v>7時台</v>
      </c>
      <c r="D210" s="9" t="str">
        <f>[1]③変換後データ貼付用!K209</f>
        <v>60代</v>
      </c>
      <c r="E210" s="9" t="str">
        <f>[1]③変換後データ貼付用!N209</f>
        <v>男</v>
      </c>
      <c r="F210" s="9" t="str">
        <f>[1]③変換後データ貼付用!P209</f>
        <v>中等症</v>
      </c>
      <c r="G210" s="9" t="str">
        <f>[1]③変換後データ貼付用!J209</f>
        <v>中区</v>
      </c>
      <c r="H210" s="9" t="str">
        <f>[1]③変換後データ貼付用!S209</f>
        <v>屋内</v>
      </c>
      <c r="I210" s="9" t="str">
        <f>[1]③変換後データ貼付用!T209</f>
        <v>住居</v>
      </c>
    </row>
    <row r="211" spans="1:9" x14ac:dyDescent="0.45">
      <c r="A211" s="9">
        <f t="shared" si="2"/>
        <v>209</v>
      </c>
      <c r="B211" s="11">
        <f>[1]③変換後データ貼付用!B210</f>
        <v>46221</v>
      </c>
      <c r="C211" s="9" t="str">
        <f>IF(B211=0,"",[1]③変換後データ貼付用!D210&amp;"時台")</f>
        <v>9時台</v>
      </c>
      <c r="D211" s="9" t="str">
        <f>[1]③変換後データ貼付用!K210</f>
        <v>60代</v>
      </c>
      <c r="E211" s="9" t="str">
        <f>[1]③変換後データ貼付用!N210</f>
        <v>男</v>
      </c>
      <c r="F211" s="9" t="str">
        <f>[1]③変換後データ貼付用!P210</f>
        <v>軽症</v>
      </c>
      <c r="G211" s="9" t="str">
        <f>[1]③変換後データ貼付用!J210</f>
        <v>安芸区</v>
      </c>
      <c r="H211" s="9" t="str">
        <f>[1]③変換後データ貼付用!S210</f>
        <v>屋外</v>
      </c>
      <c r="I211" s="9" t="str">
        <f>[1]③変換後データ貼付用!T210</f>
        <v>道路</v>
      </c>
    </row>
    <row r="212" spans="1:9" x14ac:dyDescent="0.45">
      <c r="A212" s="9">
        <f t="shared" si="2"/>
        <v>210</v>
      </c>
      <c r="B212" s="11">
        <f>[1]③変換後データ貼付用!B211</f>
        <v>46221</v>
      </c>
      <c r="C212" s="9" t="str">
        <f>IF(B212=0,"",[1]③変換後データ貼付用!D211&amp;"時台")</f>
        <v>9時台</v>
      </c>
      <c r="D212" s="9" t="str">
        <f>[1]③変換後データ貼付用!K211</f>
        <v>30代</v>
      </c>
      <c r="E212" s="9" t="str">
        <f>[1]③変換後データ貼付用!N211</f>
        <v>男</v>
      </c>
      <c r="F212" s="9" t="str">
        <f>[1]③変換後データ貼付用!P211</f>
        <v>軽症</v>
      </c>
      <c r="G212" s="9" t="str">
        <f>[1]③変換後データ貼付用!J211</f>
        <v>中区</v>
      </c>
      <c r="H212" s="9" t="str">
        <f>[1]③変換後データ貼付用!S211</f>
        <v>屋外</v>
      </c>
      <c r="I212" s="9" t="str">
        <f>[1]③変換後データ貼付用!T211</f>
        <v>道路</v>
      </c>
    </row>
    <row r="213" spans="1:9" x14ac:dyDescent="0.45">
      <c r="A213" s="9">
        <f t="shared" si="2"/>
        <v>211</v>
      </c>
      <c r="B213" s="11">
        <f>[1]③変換後データ貼付用!B212</f>
        <v>46221</v>
      </c>
      <c r="C213" s="9" t="str">
        <f>IF(B213=0,"",[1]③変換後データ貼付用!D212&amp;"時台")</f>
        <v>10時台</v>
      </c>
      <c r="D213" s="9" t="str">
        <f>[1]③変換後データ貼付用!K212</f>
        <v>60代</v>
      </c>
      <c r="E213" s="9" t="str">
        <f>[1]③変換後データ貼付用!N212</f>
        <v>女</v>
      </c>
      <c r="F213" s="9" t="str">
        <f>[1]③変換後データ貼付用!P212</f>
        <v>軽症</v>
      </c>
      <c r="G213" s="9" t="str">
        <f>[1]③変換後データ貼付用!J212</f>
        <v>安佐南区</v>
      </c>
      <c r="H213" s="9" t="str">
        <f>[1]③変換後データ貼付用!S212</f>
        <v>屋内</v>
      </c>
      <c r="I213" s="9" t="str">
        <f>[1]③変換後データ貼付用!T212</f>
        <v>住居</v>
      </c>
    </row>
    <row r="214" spans="1:9" x14ac:dyDescent="0.45">
      <c r="A214" s="9">
        <f t="shared" si="2"/>
        <v>212</v>
      </c>
      <c r="B214" s="11">
        <f>[1]③変換後データ貼付用!B213</f>
        <v>46221</v>
      </c>
      <c r="C214" s="9" t="str">
        <f>IF(B214=0,"",[1]③変換後データ貼付用!D213&amp;"時台")</f>
        <v>11時台</v>
      </c>
      <c r="D214" s="9" t="str">
        <f>[1]③変換後データ貼付用!K213</f>
        <v>80代</v>
      </c>
      <c r="E214" s="9" t="str">
        <f>[1]③変換後データ貼付用!N213</f>
        <v>女</v>
      </c>
      <c r="F214" s="9" t="str">
        <f>[1]③変換後データ貼付用!P213</f>
        <v>軽症</v>
      </c>
      <c r="G214" s="9" t="str">
        <f>[1]③変換後データ貼付用!J213</f>
        <v>安佐南区</v>
      </c>
      <c r="H214" s="9" t="str">
        <f>[1]③変換後データ貼付用!S213</f>
        <v>屋外</v>
      </c>
      <c r="I214" s="9" t="str">
        <f>[1]③変換後データ貼付用!T213</f>
        <v>教育機関</v>
      </c>
    </row>
    <row r="215" spans="1:9" x14ac:dyDescent="0.45">
      <c r="A215" s="9">
        <f t="shared" si="2"/>
        <v>213</v>
      </c>
      <c r="B215" s="11">
        <f>[1]③変換後データ貼付用!B214</f>
        <v>46221</v>
      </c>
      <c r="C215" s="9" t="str">
        <f>IF(B215=0,"",[1]③変換後データ貼付用!D214&amp;"時台")</f>
        <v>14時台</v>
      </c>
      <c r="D215" s="9" t="str">
        <f>[1]③変換後データ貼付用!K214</f>
        <v>50代</v>
      </c>
      <c r="E215" s="9" t="str">
        <f>[1]③変換後データ貼付用!N214</f>
        <v>男</v>
      </c>
      <c r="F215" s="9" t="str">
        <f>[1]③変換後データ貼付用!P214</f>
        <v>軽症</v>
      </c>
      <c r="G215" s="9" t="str">
        <f>[1]③変換後データ貼付用!J214</f>
        <v>安佐南区</v>
      </c>
      <c r="H215" s="9" t="str">
        <f>[1]③変換後データ貼付用!S214</f>
        <v>屋外</v>
      </c>
      <c r="I215" s="9" t="str">
        <f>[1]③変換後データ貼付用!T214</f>
        <v>その他</v>
      </c>
    </row>
    <row r="216" spans="1:9" x14ac:dyDescent="0.45">
      <c r="A216" s="9">
        <f t="shared" si="2"/>
        <v>214</v>
      </c>
      <c r="B216" s="11">
        <f>[1]③変換後データ貼付用!B215</f>
        <v>46221</v>
      </c>
      <c r="C216" s="9" t="str">
        <f>IF(B216=0,"",[1]③変換後データ貼付用!D215&amp;"時台")</f>
        <v>16時台</v>
      </c>
      <c r="D216" s="9" t="str">
        <f>[1]③変換後データ貼付用!K215</f>
        <v>60代</v>
      </c>
      <c r="E216" s="9" t="str">
        <f>[1]③変換後データ貼付用!N215</f>
        <v>男</v>
      </c>
      <c r="F216" s="9" t="str">
        <f>[1]③変換後データ貼付用!P215</f>
        <v>軽症</v>
      </c>
      <c r="G216" s="9" t="str">
        <f>[1]③変換後データ貼付用!J215</f>
        <v>南区</v>
      </c>
      <c r="H216" s="9" t="str">
        <f>[1]③変換後データ貼付用!S215</f>
        <v>屋外</v>
      </c>
      <c r="I216" s="9" t="str">
        <f>[1]③変換後データ貼付用!T215</f>
        <v>道路</v>
      </c>
    </row>
    <row r="217" spans="1:9" x14ac:dyDescent="0.45">
      <c r="A217" s="9">
        <f t="shared" si="2"/>
        <v>215</v>
      </c>
      <c r="B217" s="11">
        <f>[1]③変換後データ貼付用!B216</f>
        <v>46221</v>
      </c>
      <c r="C217" s="9" t="str">
        <f>IF(B217=0,"",[1]③変換後データ貼付用!D216&amp;"時台")</f>
        <v>18時台</v>
      </c>
      <c r="D217" s="9" t="str">
        <f>[1]③変換後データ貼付用!K216</f>
        <v>50代</v>
      </c>
      <c r="E217" s="9" t="str">
        <f>[1]③変換後データ貼付用!N216</f>
        <v>男</v>
      </c>
      <c r="F217" s="9" t="str">
        <f>[1]③変換後データ貼付用!P216</f>
        <v>重症</v>
      </c>
      <c r="G217" s="9" t="str">
        <f>[1]③変換後データ貼付用!J216</f>
        <v>熊野町</v>
      </c>
      <c r="H217" s="9" t="str">
        <f>[1]③変換後データ貼付用!S216</f>
        <v>屋内</v>
      </c>
      <c r="I217" s="9" t="str">
        <f>[1]③変換後データ貼付用!T216</f>
        <v>住居</v>
      </c>
    </row>
    <row r="218" spans="1:9" x14ac:dyDescent="0.45">
      <c r="A218" s="9">
        <f t="shared" si="2"/>
        <v>216</v>
      </c>
      <c r="B218" s="11">
        <f>[1]③変換後データ貼付用!B217</f>
        <v>46222</v>
      </c>
      <c r="C218" s="9" t="str">
        <f>IF(B218=0,"",[1]③変換後データ貼付用!D217&amp;"時台")</f>
        <v>5時台</v>
      </c>
      <c r="D218" s="9" t="str">
        <f>[1]③変換後データ貼付用!K217</f>
        <v>60代</v>
      </c>
      <c r="E218" s="9" t="str">
        <f>[1]③変換後データ貼付用!N217</f>
        <v>女</v>
      </c>
      <c r="F218" s="9" t="str">
        <f>[1]③変換後データ貼付用!P217</f>
        <v>軽症</v>
      </c>
      <c r="G218" s="9" t="str">
        <f>[1]③変換後データ貼付用!J217</f>
        <v>西区</v>
      </c>
      <c r="H218" s="9" t="str">
        <f>[1]③変換後データ貼付用!S217</f>
        <v>屋内</v>
      </c>
      <c r="I218" s="9" t="str">
        <f>[1]③変換後データ貼付用!T217</f>
        <v>住居</v>
      </c>
    </row>
    <row r="219" spans="1:9" x14ac:dyDescent="0.45">
      <c r="A219" s="9">
        <f t="shared" si="2"/>
        <v>217</v>
      </c>
      <c r="B219" s="11">
        <f>[1]③変換後データ貼付用!B218</f>
        <v>46222</v>
      </c>
      <c r="C219" s="9" t="str">
        <f>IF(B219=0,"",[1]③変換後データ貼付用!D218&amp;"時台")</f>
        <v>7時台</v>
      </c>
      <c r="D219" s="9" t="str">
        <f>[1]③変換後データ貼付用!K218</f>
        <v>20代</v>
      </c>
      <c r="E219" s="9" t="str">
        <f>[1]③変換後データ貼付用!N218</f>
        <v>女</v>
      </c>
      <c r="F219" s="9" t="str">
        <f>[1]③変換後データ貼付用!P218</f>
        <v>軽症</v>
      </c>
      <c r="G219" s="9" t="str">
        <f>[1]③変換後データ貼付用!J218</f>
        <v>中区</v>
      </c>
      <c r="H219" s="9" t="str">
        <f>[1]③変換後データ貼付用!S218</f>
        <v>屋内</v>
      </c>
      <c r="I219" s="9" t="str">
        <f>[1]③変換後データ貼付用!T218</f>
        <v>住居</v>
      </c>
    </row>
    <row r="220" spans="1:9" x14ac:dyDescent="0.45">
      <c r="A220" s="9">
        <f t="shared" si="2"/>
        <v>218</v>
      </c>
      <c r="B220" s="11">
        <f>[1]③変換後データ貼付用!B219</f>
        <v>46222</v>
      </c>
      <c r="C220" s="9" t="str">
        <f>IF(B220=0,"",[1]③変換後データ貼付用!D219&amp;"時台")</f>
        <v>9時台</v>
      </c>
      <c r="D220" s="9" t="str">
        <f>[1]③変換後データ貼付用!K219</f>
        <v>90代</v>
      </c>
      <c r="E220" s="9" t="str">
        <f>[1]③変換後データ貼付用!N219</f>
        <v>女</v>
      </c>
      <c r="F220" s="9" t="str">
        <f>[1]③変換後データ貼付用!P219</f>
        <v>軽症</v>
      </c>
      <c r="G220" s="9" t="str">
        <f>[1]③変換後データ貼付用!J219</f>
        <v>安佐南区</v>
      </c>
      <c r="H220" s="9" t="str">
        <f>[1]③変換後データ貼付用!S219</f>
        <v>屋内</v>
      </c>
      <c r="I220" s="9" t="str">
        <f>[1]③変換後データ貼付用!T219</f>
        <v>住居</v>
      </c>
    </row>
    <row r="221" spans="1:9" x14ac:dyDescent="0.45">
      <c r="A221" s="9">
        <f t="shared" si="2"/>
        <v>219</v>
      </c>
      <c r="B221" s="11">
        <f>[1]③変換後データ貼付用!B220</f>
        <v>46222</v>
      </c>
      <c r="C221" s="9" t="str">
        <f>IF(B221=0,"",[1]③変換後データ貼付用!D220&amp;"時台")</f>
        <v>9時台</v>
      </c>
      <c r="D221" s="9" t="str">
        <f>[1]③変換後データ貼付用!K220</f>
        <v>70代</v>
      </c>
      <c r="E221" s="9" t="str">
        <f>[1]③変換後データ貼付用!N220</f>
        <v>男</v>
      </c>
      <c r="F221" s="9" t="str">
        <f>[1]③変換後データ貼付用!P220</f>
        <v>軽症</v>
      </c>
      <c r="G221" s="9" t="str">
        <f>[1]③変換後データ貼付用!J220</f>
        <v>東区</v>
      </c>
      <c r="H221" s="9" t="str">
        <f>[1]③変換後データ貼付用!S220</f>
        <v>屋外</v>
      </c>
      <c r="I221" s="9" t="str">
        <f>[1]③変換後データ貼付用!T220</f>
        <v>住居</v>
      </c>
    </row>
    <row r="222" spans="1:9" x14ac:dyDescent="0.45">
      <c r="A222" s="9">
        <f t="shared" si="2"/>
        <v>220</v>
      </c>
      <c r="B222" s="11">
        <f>[1]③変換後データ貼付用!B221</f>
        <v>46222</v>
      </c>
      <c r="C222" s="9" t="str">
        <f>IF(B222=0,"",[1]③変換後データ貼付用!D221&amp;"時台")</f>
        <v>10時台</v>
      </c>
      <c r="D222" s="9" t="str">
        <f>[1]③変換後データ貼付用!K221</f>
        <v>30代</v>
      </c>
      <c r="E222" s="9" t="str">
        <f>[1]③変換後データ貼付用!N221</f>
        <v>男</v>
      </c>
      <c r="F222" s="9" t="str">
        <f>[1]③変換後データ貼付用!P221</f>
        <v>軽症</v>
      </c>
      <c r="G222" s="9" t="str">
        <f>[1]③変換後データ貼付用!J221</f>
        <v>佐伯区</v>
      </c>
      <c r="H222" s="9" t="str">
        <f>[1]③変換後データ貼付用!S221</f>
        <v>屋内</v>
      </c>
      <c r="I222" s="9" t="str">
        <f>[1]③変換後データ貼付用!T221</f>
        <v>住居</v>
      </c>
    </row>
    <row r="223" spans="1:9" x14ac:dyDescent="0.45">
      <c r="A223" s="9">
        <f t="shared" si="2"/>
        <v>221</v>
      </c>
      <c r="B223" s="11">
        <f>[1]③変換後データ貼付用!B222</f>
        <v>46222</v>
      </c>
      <c r="C223" s="9" t="str">
        <f>IF(B223=0,"",[1]③変換後データ貼付用!D222&amp;"時台")</f>
        <v>11時台</v>
      </c>
      <c r="D223" s="9" t="str">
        <f>[1]③変換後データ貼付用!K222</f>
        <v>80代</v>
      </c>
      <c r="E223" s="9" t="str">
        <f>[1]③変換後データ貼付用!N222</f>
        <v>女</v>
      </c>
      <c r="F223" s="9" t="str">
        <f>[1]③変換後データ貼付用!P222</f>
        <v>軽症</v>
      </c>
      <c r="G223" s="9" t="str">
        <f>[1]③変換後データ貼付用!J222</f>
        <v>中区</v>
      </c>
      <c r="H223" s="9" t="str">
        <f>[1]③変換後データ貼付用!S222</f>
        <v>屋内</v>
      </c>
      <c r="I223" s="9" t="str">
        <f>[1]③変換後データ貼付用!T222</f>
        <v>住居</v>
      </c>
    </row>
    <row r="224" spans="1:9" x14ac:dyDescent="0.45">
      <c r="A224" s="9">
        <f t="shared" si="2"/>
        <v>222</v>
      </c>
      <c r="B224" s="11">
        <f>[1]③変換後データ貼付用!B223</f>
        <v>46222</v>
      </c>
      <c r="C224" s="9" t="str">
        <f>IF(B224=0,"",[1]③変換後データ貼付用!D223&amp;"時台")</f>
        <v>11時台</v>
      </c>
      <c r="D224" s="9" t="str">
        <f>[1]③変換後データ貼付用!K223</f>
        <v>10代</v>
      </c>
      <c r="E224" s="9" t="str">
        <f>[1]③変換後データ貼付用!N223</f>
        <v>女</v>
      </c>
      <c r="F224" s="9" t="str">
        <f>[1]③変換後データ貼付用!P223</f>
        <v>軽症</v>
      </c>
      <c r="G224" s="9" t="str">
        <f>[1]③変換後データ貼付用!J223</f>
        <v>西区</v>
      </c>
      <c r="H224" s="9" t="str">
        <f>[1]③変換後データ貼付用!S223</f>
        <v>屋外</v>
      </c>
      <c r="I224" s="9" t="str">
        <f>[1]③変換後データ貼付用!T223</f>
        <v>道路</v>
      </c>
    </row>
    <row r="225" spans="1:9" x14ac:dyDescent="0.45">
      <c r="A225" s="9">
        <f t="shared" si="2"/>
        <v>223</v>
      </c>
      <c r="B225" s="11">
        <f>[1]③変換後データ貼付用!B224</f>
        <v>46222</v>
      </c>
      <c r="C225" s="9" t="str">
        <f>IF(B225=0,"",[1]③変換後データ貼付用!D224&amp;"時台")</f>
        <v>12時台</v>
      </c>
      <c r="D225" s="9" t="str">
        <f>[1]③変換後データ貼付用!K224</f>
        <v>90代</v>
      </c>
      <c r="E225" s="9" t="str">
        <f>[1]③変換後データ貼付用!N224</f>
        <v>男</v>
      </c>
      <c r="F225" s="9" t="str">
        <f>[1]③変換後データ貼付用!P224</f>
        <v>中等症</v>
      </c>
      <c r="G225" s="9" t="str">
        <f>[1]③変換後データ貼付用!J224</f>
        <v>中区</v>
      </c>
      <c r="H225" s="9" t="str">
        <f>[1]③変換後データ貼付用!S224</f>
        <v>屋内</v>
      </c>
      <c r="I225" s="9" t="str">
        <f>[1]③変換後データ貼付用!T224</f>
        <v>住居</v>
      </c>
    </row>
    <row r="226" spans="1:9" x14ac:dyDescent="0.45">
      <c r="A226" s="9">
        <f t="shared" si="2"/>
        <v>224</v>
      </c>
      <c r="B226" s="11">
        <f>[1]③変換後データ貼付用!B225</f>
        <v>46222</v>
      </c>
      <c r="C226" s="9" t="str">
        <f>IF(B226=0,"",[1]③変換後データ貼付用!D225&amp;"時台")</f>
        <v>12時台</v>
      </c>
      <c r="D226" s="9" t="str">
        <f>[1]③変換後データ貼付用!K225</f>
        <v>30代</v>
      </c>
      <c r="E226" s="9" t="str">
        <f>[1]③変換後データ貼付用!N225</f>
        <v>女</v>
      </c>
      <c r="F226" s="9" t="str">
        <f>[1]③変換後データ貼付用!P225</f>
        <v>軽症</v>
      </c>
      <c r="G226" s="9" t="str">
        <f>[1]③変換後データ貼付用!J225</f>
        <v>南区</v>
      </c>
      <c r="H226" s="9" t="str">
        <f>[1]③変換後データ貼付用!S225</f>
        <v>屋内</v>
      </c>
      <c r="I226" s="9" t="str">
        <f>[1]③変換後データ貼付用!T225</f>
        <v>公衆出入り場所</v>
      </c>
    </row>
    <row r="227" spans="1:9" x14ac:dyDescent="0.45">
      <c r="A227" s="9">
        <f t="shared" si="2"/>
        <v>225</v>
      </c>
      <c r="B227" s="11">
        <f>[1]③変換後データ貼付用!B226</f>
        <v>46222</v>
      </c>
      <c r="C227" s="9" t="str">
        <f>IF(B227=0,"",[1]③変換後データ貼付用!D226&amp;"時台")</f>
        <v>12時台</v>
      </c>
      <c r="D227" s="9" t="str">
        <f>[1]③変換後データ貼付用!K226</f>
        <v>50代</v>
      </c>
      <c r="E227" s="9" t="str">
        <f>[1]③変換後データ貼付用!N226</f>
        <v>男</v>
      </c>
      <c r="F227" s="9" t="str">
        <f>[1]③変換後データ貼付用!P226</f>
        <v>中等症</v>
      </c>
      <c r="G227" s="9" t="str">
        <f>[1]③変換後データ貼付用!J226</f>
        <v>佐伯区</v>
      </c>
      <c r="H227" s="9" t="str">
        <f>[1]③変換後データ貼付用!S226</f>
        <v>屋外</v>
      </c>
      <c r="I227" s="9" t="str">
        <f>[1]③変換後データ貼付用!T226</f>
        <v>住居</v>
      </c>
    </row>
    <row r="228" spans="1:9" x14ac:dyDescent="0.45">
      <c r="A228" s="9">
        <f t="shared" si="2"/>
        <v>226</v>
      </c>
      <c r="B228" s="11">
        <f>[1]③変換後データ貼付用!B227</f>
        <v>46222</v>
      </c>
      <c r="C228" s="9" t="str">
        <f>IF(B228=0,"",[1]③変換後データ貼付用!D227&amp;"時台")</f>
        <v>12時台</v>
      </c>
      <c r="D228" s="9" t="str">
        <f>[1]③変換後データ貼付用!K227</f>
        <v>10代</v>
      </c>
      <c r="E228" s="9" t="str">
        <f>[1]③変換後データ貼付用!N227</f>
        <v>男</v>
      </c>
      <c r="F228" s="9" t="str">
        <f>[1]③変換後データ貼付用!P227</f>
        <v>軽症</v>
      </c>
      <c r="G228" s="9" t="str">
        <f>[1]③変換後データ貼付用!J227</f>
        <v>安佐南区</v>
      </c>
      <c r="H228" s="9" t="str">
        <f>[1]③変換後データ貼付用!S227</f>
        <v>屋外</v>
      </c>
      <c r="I228" s="9" t="str">
        <f>[1]③変換後データ貼付用!T227</f>
        <v>教育機関</v>
      </c>
    </row>
    <row r="229" spans="1:9" x14ac:dyDescent="0.45">
      <c r="A229" s="9">
        <f t="shared" si="2"/>
        <v>227</v>
      </c>
      <c r="B229" s="11">
        <f>[1]③変換後データ貼付用!B228</f>
        <v>46222</v>
      </c>
      <c r="C229" s="9" t="str">
        <f>IF(B229=0,"",[1]③変換後データ貼付用!D228&amp;"時台")</f>
        <v>14時台</v>
      </c>
      <c r="D229" s="9" t="str">
        <f>[1]③変換後データ貼付用!K228</f>
        <v>60代</v>
      </c>
      <c r="E229" s="9" t="str">
        <f>[1]③変換後データ貼付用!N228</f>
        <v>女</v>
      </c>
      <c r="F229" s="9" t="str">
        <f>[1]③変換後データ貼付用!P228</f>
        <v>軽症</v>
      </c>
      <c r="G229" s="9" t="str">
        <f>[1]③変換後データ貼付用!J228</f>
        <v>中区</v>
      </c>
      <c r="H229" s="9" t="str">
        <f>[1]③変換後データ貼付用!S228</f>
        <v>屋内</v>
      </c>
      <c r="I229" s="9" t="str">
        <f>[1]③変換後データ貼付用!T228</f>
        <v>公衆出入り場所</v>
      </c>
    </row>
    <row r="230" spans="1:9" x14ac:dyDescent="0.45">
      <c r="A230" s="9">
        <f t="shared" si="2"/>
        <v>228</v>
      </c>
      <c r="B230" s="11">
        <f>[1]③変換後データ貼付用!B229</f>
        <v>46222</v>
      </c>
      <c r="C230" s="9" t="str">
        <f>IF(B230=0,"",[1]③変換後データ貼付用!D229&amp;"時台")</f>
        <v>14時台</v>
      </c>
      <c r="D230" s="9" t="str">
        <f>[1]③変換後データ貼付用!K229</f>
        <v>40代</v>
      </c>
      <c r="E230" s="9" t="str">
        <f>[1]③変換後データ貼付用!N229</f>
        <v>男</v>
      </c>
      <c r="F230" s="9" t="str">
        <f>[1]③変換後データ貼付用!P229</f>
        <v>軽症</v>
      </c>
      <c r="G230" s="9" t="str">
        <f>[1]③変換後データ貼付用!J229</f>
        <v>佐伯区</v>
      </c>
      <c r="H230" s="9" t="str">
        <f>[1]③変換後データ貼付用!S229</f>
        <v>屋外</v>
      </c>
      <c r="I230" s="9" t="str">
        <f>[1]③変換後データ貼付用!T229</f>
        <v>道路</v>
      </c>
    </row>
    <row r="231" spans="1:9" x14ac:dyDescent="0.45">
      <c r="A231" s="9">
        <f t="shared" si="2"/>
        <v>229</v>
      </c>
      <c r="B231" s="11">
        <f>[1]③変換後データ貼付用!B230</f>
        <v>46222</v>
      </c>
      <c r="C231" s="9" t="str">
        <f>IF(B231=0,"",[1]③変換後データ貼付用!D230&amp;"時台")</f>
        <v>15時台</v>
      </c>
      <c r="D231" s="9" t="str">
        <f>[1]③変換後データ貼付用!K230</f>
        <v>10代</v>
      </c>
      <c r="E231" s="9" t="str">
        <f>[1]③変換後データ貼付用!N230</f>
        <v>男</v>
      </c>
      <c r="F231" s="9" t="str">
        <f>[1]③変換後データ貼付用!P230</f>
        <v>軽症</v>
      </c>
      <c r="G231" s="9" t="str">
        <f>[1]③変換後データ貼付用!J230</f>
        <v>西区</v>
      </c>
      <c r="H231" s="9" t="str">
        <f>[1]③変換後データ貼付用!S230</f>
        <v>屋外</v>
      </c>
      <c r="I231" s="9" t="str">
        <f>[1]③変換後データ貼付用!T230</f>
        <v>公衆出入り場所</v>
      </c>
    </row>
    <row r="232" spans="1:9" x14ac:dyDescent="0.45">
      <c r="A232" s="9">
        <f t="shared" si="2"/>
        <v>230</v>
      </c>
      <c r="B232" s="11">
        <f>[1]③変換後データ貼付用!B231</f>
        <v>46222</v>
      </c>
      <c r="C232" s="9" t="str">
        <f>IF(B232=0,"",[1]③変換後データ貼付用!D231&amp;"時台")</f>
        <v>15時台</v>
      </c>
      <c r="D232" s="9" t="str">
        <f>[1]③変換後データ貼付用!K231</f>
        <v>10代</v>
      </c>
      <c r="E232" s="9" t="str">
        <f>[1]③変換後データ貼付用!N231</f>
        <v>女</v>
      </c>
      <c r="F232" s="9" t="str">
        <f>[1]③変換後データ貼付用!P231</f>
        <v>中等症</v>
      </c>
      <c r="G232" s="9" t="str">
        <f>[1]③変換後データ貼付用!J231</f>
        <v>安佐南区</v>
      </c>
      <c r="H232" s="9" t="str">
        <f>[1]③変換後データ貼付用!S231</f>
        <v>屋外</v>
      </c>
      <c r="I232" s="9" t="str">
        <f>[1]③変換後データ貼付用!T231</f>
        <v>公衆出入り場所</v>
      </c>
    </row>
    <row r="233" spans="1:9" x14ac:dyDescent="0.45">
      <c r="A233" s="9">
        <f t="shared" si="2"/>
        <v>231</v>
      </c>
      <c r="B233" s="11">
        <f>[1]③変換後データ貼付用!B232</f>
        <v>46222</v>
      </c>
      <c r="C233" s="9" t="str">
        <f>IF(B233=0,"",[1]③変換後データ貼付用!D232&amp;"時台")</f>
        <v>15時台</v>
      </c>
      <c r="D233" s="9" t="str">
        <f>[1]③変換後データ貼付用!K232</f>
        <v>20代</v>
      </c>
      <c r="E233" s="9" t="str">
        <f>[1]③変換後データ貼付用!N232</f>
        <v>男</v>
      </c>
      <c r="F233" s="9" t="str">
        <f>[1]③変換後データ貼付用!P232</f>
        <v>中等症</v>
      </c>
      <c r="G233" s="9" t="str">
        <f>[1]③変換後データ貼付用!J232</f>
        <v>南区</v>
      </c>
      <c r="H233" s="9" t="str">
        <f>[1]③変換後データ貼付用!S232</f>
        <v>屋外</v>
      </c>
      <c r="I233" s="9" t="str">
        <f>[1]③変換後データ貼付用!T232</f>
        <v>その他</v>
      </c>
    </row>
    <row r="234" spans="1:9" x14ac:dyDescent="0.45">
      <c r="A234" s="9">
        <f t="shared" si="2"/>
        <v>232</v>
      </c>
      <c r="B234" s="11">
        <f>[1]③変換後データ貼付用!B233</f>
        <v>46222</v>
      </c>
      <c r="C234" s="9" t="str">
        <f>IF(B234=0,"",[1]③変換後データ貼付用!D233&amp;"時台")</f>
        <v>17時台</v>
      </c>
      <c r="D234" s="9" t="str">
        <f>[1]③変換後データ貼付用!K233</f>
        <v>30代</v>
      </c>
      <c r="E234" s="9" t="str">
        <f>[1]③変換後データ貼付用!N233</f>
        <v>男</v>
      </c>
      <c r="F234" s="9" t="str">
        <f>[1]③変換後データ貼付用!P233</f>
        <v>軽症</v>
      </c>
      <c r="G234" s="9" t="str">
        <f>[1]③変換後データ貼付用!J233</f>
        <v>安芸区</v>
      </c>
      <c r="H234" s="9" t="str">
        <f>[1]③変換後データ貼付用!S233</f>
        <v>屋内</v>
      </c>
      <c r="I234" s="9" t="str">
        <f>[1]③変換後データ貼付用!T233</f>
        <v>住居</v>
      </c>
    </row>
    <row r="235" spans="1:9" x14ac:dyDescent="0.45">
      <c r="A235" s="9">
        <f>IF(B235=0,"",A234+1)</f>
        <v>233</v>
      </c>
      <c r="B235" s="11">
        <f>[1]③変換後データ貼付用!B234</f>
        <v>46222</v>
      </c>
      <c r="C235" s="9" t="str">
        <f>IF(B235=0,"",[1]③変換後データ貼付用!D234&amp;"時台")</f>
        <v>18時台</v>
      </c>
      <c r="D235" s="9" t="str">
        <f>[1]③変換後データ貼付用!K234</f>
        <v>10代</v>
      </c>
      <c r="E235" s="9" t="str">
        <f>[1]③変換後データ貼付用!N234</f>
        <v>女</v>
      </c>
      <c r="F235" s="9" t="str">
        <f>[1]③変換後データ貼付用!P234</f>
        <v>軽症</v>
      </c>
      <c r="G235" s="9" t="str">
        <f>[1]③変換後データ貼付用!J234</f>
        <v>中区</v>
      </c>
      <c r="H235" s="9" t="str">
        <f>[1]③変換後データ貼付用!S234</f>
        <v>屋外</v>
      </c>
      <c r="I235" s="9" t="str">
        <f>[1]③変換後データ貼付用!T234</f>
        <v>道路</v>
      </c>
    </row>
    <row r="236" spans="1:9" x14ac:dyDescent="0.45">
      <c r="A236" s="9">
        <f t="shared" si="2"/>
        <v>234</v>
      </c>
      <c r="B236" s="11">
        <f>[1]③変換後データ貼付用!B235</f>
        <v>46222</v>
      </c>
      <c r="C236" s="9" t="str">
        <f>IF(B236=0,"",[1]③変換後データ貼付用!D235&amp;"時台")</f>
        <v>19時台</v>
      </c>
      <c r="D236" s="9" t="str">
        <f>[1]③変換後データ貼付用!K235</f>
        <v>20代</v>
      </c>
      <c r="E236" s="9" t="str">
        <f>[1]③変換後データ貼付用!N235</f>
        <v>女</v>
      </c>
      <c r="F236" s="9" t="str">
        <f>[1]③変換後データ貼付用!P235</f>
        <v>軽症</v>
      </c>
      <c r="G236" s="9" t="str">
        <f>[1]③変換後データ貼付用!J235</f>
        <v>佐伯区</v>
      </c>
      <c r="H236" s="9" t="str">
        <f>[1]③変換後データ貼付用!S235</f>
        <v>屋内</v>
      </c>
      <c r="I236" s="9" t="str">
        <f>[1]③変換後データ貼付用!T235</f>
        <v>仕事場①【工場、作業所等】</v>
      </c>
    </row>
    <row r="237" spans="1:9" x14ac:dyDescent="0.45">
      <c r="A237" s="9">
        <f t="shared" si="2"/>
        <v>235</v>
      </c>
      <c r="B237" s="11">
        <f>[1]③変換後データ貼付用!B236</f>
        <v>46222</v>
      </c>
      <c r="C237" s="9" t="str">
        <f>IF(B237=0,"",[1]③変換後データ貼付用!D236&amp;"時台")</f>
        <v>20時台</v>
      </c>
      <c r="D237" s="9" t="str">
        <f>[1]③変換後データ貼付用!K236</f>
        <v>60代</v>
      </c>
      <c r="E237" s="9" t="str">
        <f>[1]③変換後データ貼付用!N236</f>
        <v>女</v>
      </c>
      <c r="F237" s="9" t="str">
        <f>[1]③変換後データ貼付用!P236</f>
        <v>軽症</v>
      </c>
      <c r="G237" s="9" t="str">
        <f>[1]③変換後データ貼付用!J236</f>
        <v>東区</v>
      </c>
      <c r="H237" s="9" t="str">
        <f>[1]③変換後データ貼付用!S236</f>
        <v>屋内</v>
      </c>
      <c r="I237" s="9" t="str">
        <f>[1]③変換後データ貼付用!T236</f>
        <v>住居</v>
      </c>
    </row>
    <row r="238" spans="1:9" x14ac:dyDescent="0.45">
      <c r="A238" s="9">
        <f t="shared" si="2"/>
        <v>236</v>
      </c>
      <c r="B238" s="11">
        <f>[1]③変換後データ貼付用!B237</f>
        <v>46223</v>
      </c>
      <c r="C238" s="9" t="str">
        <f>IF(B238=0,"",[1]③変換後データ貼付用!D237&amp;"時台")</f>
        <v>12時台</v>
      </c>
      <c r="D238" s="9" t="str">
        <f>[1]③変換後データ貼付用!K237</f>
        <v>30代</v>
      </c>
      <c r="E238" s="9" t="str">
        <f>[1]③変換後データ貼付用!N237</f>
        <v>女</v>
      </c>
      <c r="F238" s="9" t="str">
        <f>[1]③変換後データ貼付用!P237</f>
        <v>軽症</v>
      </c>
      <c r="G238" s="9" t="str">
        <f>[1]③変換後データ貼付用!J237</f>
        <v>西区</v>
      </c>
      <c r="H238" s="9" t="str">
        <f>[1]③変換後データ貼付用!S237</f>
        <v>屋内</v>
      </c>
      <c r="I238" s="9" t="str">
        <f>[1]③変換後データ貼付用!T237</f>
        <v>住居</v>
      </c>
    </row>
    <row r="239" spans="1:9" x14ac:dyDescent="0.45">
      <c r="A239" s="9">
        <f t="shared" si="2"/>
        <v>237</v>
      </c>
      <c r="B239" s="11">
        <f>[1]③変換後データ貼付用!B238</f>
        <v>46223</v>
      </c>
      <c r="C239" s="9" t="str">
        <f>IF(B239=0,"",[1]③変換後データ貼付用!D238&amp;"時台")</f>
        <v>13時台</v>
      </c>
      <c r="D239" s="9" t="str">
        <f>[1]③変換後データ貼付用!K238</f>
        <v>50代</v>
      </c>
      <c r="E239" s="9" t="str">
        <f>[1]③変換後データ貼付用!N238</f>
        <v>男</v>
      </c>
      <c r="F239" s="9" t="str">
        <f>[1]③変換後データ貼付用!P238</f>
        <v>軽症</v>
      </c>
      <c r="G239" s="9" t="str">
        <f>[1]③変換後データ貼付用!J238</f>
        <v>西区</v>
      </c>
      <c r="H239" s="9" t="str">
        <f>[1]③変換後データ貼付用!S238</f>
        <v>屋内</v>
      </c>
      <c r="I239" s="9" t="str">
        <f>[1]③変換後データ貼付用!T238</f>
        <v>仕事場①【工場、作業所等】</v>
      </c>
    </row>
    <row r="240" spans="1:9" x14ac:dyDescent="0.45">
      <c r="A240" s="9">
        <f t="shared" si="2"/>
        <v>238</v>
      </c>
      <c r="B240" s="11">
        <f>[1]③変換後データ貼付用!B239</f>
        <v>46223</v>
      </c>
      <c r="C240" s="9" t="str">
        <f>IF(B240=0,"",[1]③変換後データ貼付用!D239&amp;"時台")</f>
        <v>14時台</v>
      </c>
      <c r="D240" s="9" t="str">
        <f>[1]③変換後データ貼付用!K239</f>
        <v>80代</v>
      </c>
      <c r="E240" s="9" t="str">
        <f>[1]③変換後データ貼付用!N239</f>
        <v>女</v>
      </c>
      <c r="F240" s="9" t="str">
        <f>[1]③変換後データ貼付用!P239</f>
        <v>軽症</v>
      </c>
      <c r="G240" s="9" t="str">
        <f>[1]③変換後データ貼付用!J239</f>
        <v>東区</v>
      </c>
      <c r="H240" s="9" t="str">
        <f>[1]③変換後データ貼付用!S239</f>
        <v>屋外</v>
      </c>
      <c r="I240" s="9" t="str">
        <f>[1]③変換後データ貼付用!T239</f>
        <v>道路</v>
      </c>
    </row>
    <row r="241" spans="1:9" x14ac:dyDescent="0.45">
      <c r="A241" s="9">
        <f t="shared" si="2"/>
        <v>239</v>
      </c>
      <c r="B241" s="11">
        <f>[1]③変換後データ貼付用!B240</f>
        <v>46223</v>
      </c>
      <c r="C241" s="9" t="str">
        <f>IF(B241=0,"",[1]③変換後データ貼付用!D240&amp;"時台")</f>
        <v>15時台</v>
      </c>
      <c r="D241" s="9" t="str">
        <f>[1]③変換後データ貼付用!K240</f>
        <v>90代</v>
      </c>
      <c r="E241" s="9" t="str">
        <f>[1]③変換後データ貼付用!N240</f>
        <v>男</v>
      </c>
      <c r="F241" s="9" t="str">
        <f>[1]③変換後データ貼付用!P240</f>
        <v>中等症</v>
      </c>
      <c r="G241" s="9" t="str">
        <f>[1]③変換後データ貼付用!J240</f>
        <v>東区</v>
      </c>
      <c r="H241" s="9" t="str">
        <f>[1]③変換後データ貼付用!S240</f>
        <v>屋内</v>
      </c>
      <c r="I241" s="9" t="str">
        <f>[1]③変換後データ貼付用!T240</f>
        <v>住居</v>
      </c>
    </row>
    <row r="242" spans="1:9" x14ac:dyDescent="0.45">
      <c r="A242" s="9">
        <f t="shared" si="2"/>
        <v>240</v>
      </c>
      <c r="B242" s="11">
        <f>[1]③変換後データ貼付用!B241</f>
        <v>46223</v>
      </c>
      <c r="C242" s="9" t="str">
        <f>IF(B242=0,"",[1]③変換後データ貼付用!D241&amp;"時台")</f>
        <v>18時台</v>
      </c>
      <c r="D242" s="9" t="str">
        <f>[1]③変換後データ貼付用!K241</f>
        <v>80代</v>
      </c>
      <c r="E242" s="9" t="str">
        <f>[1]③変換後データ貼付用!N241</f>
        <v>女</v>
      </c>
      <c r="F242" s="9" t="str">
        <f>[1]③変換後データ貼付用!P241</f>
        <v>中等症</v>
      </c>
      <c r="G242" s="9" t="str">
        <f>[1]③変換後データ貼付用!J241</f>
        <v>安佐南区</v>
      </c>
      <c r="H242" s="9" t="str">
        <f>[1]③変換後データ貼付用!S241</f>
        <v>屋内</v>
      </c>
      <c r="I242" s="9" t="str">
        <f>[1]③変換後データ貼付用!T241</f>
        <v>住居</v>
      </c>
    </row>
    <row r="243" spans="1:9" x14ac:dyDescent="0.45">
      <c r="A243" s="9">
        <f t="shared" si="2"/>
        <v>241</v>
      </c>
      <c r="B243" s="11">
        <f>[1]③変換後データ貼付用!B242</f>
        <v>46223</v>
      </c>
      <c r="C243" s="9" t="str">
        <f>IF(B243=0,"",[1]③変換後データ貼付用!D242&amp;"時台")</f>
        <v>19時台</v>
      </c>
      <c r="D243" s="9" t="str">
        <f>[1]③変換後データ貼付用!K242</f>
        <v>90代</v>
      </c>
      <c r="E243" s="9" t="str">
        <f>[1]③変換後データ貼付用!N242</f>
        <v>女</v>
      </c>
      <c r="F243" s="9" t="str">
        <f>[1]③変換後データ貼付用!P242</f>
        <v>軽症</v>
      </c>
      <c r="G243" s="9" t="str">
        <f>[1]③変換後データ貼付用!J242</f>
        <v>安佐北区</v>
      </c>
      <c r="H243" s="9" t="str">
        <f>[1]③変換後データ貼付用!S242</f>
        <v>屋内</v>
      </c>
      <c r="I243" s="9" t="str">
        <f>[1]③変換後データ貼付用!T242</f>
        <v>住居</v>
      </c>
    </row>
    <row r="244" spans="1:9" x14ac:dyDescent="0.45">
      <c r="A244" s="9">
        <f t="shared" si="2"/>
        <v>242</v>
      </c>
      <c r="B244" s="11">
        <f>[1]③変換後データ貼付用!B243</f>
        <v>46223</v>
      </c>
      <c r="C244" s="9" t="str">
        <f>IF(B244=0,"",[1]③変換後データ貼付用!D243&amp;"時台")</f>
        <v>19時台</v>
      </c>
      <c r="D244" s="9" t="str">
        <f>[1]③変換後データ貼付用!K243</f>
        <v>30代</v>
      </c>
      <c r="E244" s="9" t="str">
        <f>[1]③変換後データ貼付用!N243</f>
        <v>男</v>
      </c>
      <c r="F244" s="9" t="str">
        <f>[1]③変換後データ貼付用!P243</f>
        <v>軽症</v>
      </c>
      <c r="G244" s="9" t="str">
        <f>[1]③変換後データ貼付用!J243</f>
        <v>安佐北区</v>
      </c>
      <c r="H244" s="9" t="str">
        <f>[1]③変換後データ貼付用!S243</f>
        <v>屋内</v>
      </c>
      <c r="I244" s="9" t="str">
        <f>[1]③変換後データ貼付用!T243</f>
        <v>住居</v>
      </c>
    </row>
    <row r="245" spans="1:9" x14ac:dyDescent="0.45">
      <c r="A245" s="9">
        <f t="shared" si="2"/>
        <v>243</v>
      </c>
      <c r="B245" s="11">
        <f>[1]③変換後データ貼付用!B244</f>
        <v>46224</v>
      </c>
      <c r="C245" s="9" t="str">
        <f>IF(B245=0,"",[1]③変換後データ貼付用!D244&amp;"時台")</f>
        <v>0時台</v>
      </c>
      <c r="D245" s="9" t="str">
        <f>[1]③変換後データ貼付用!K244</f>
        <v>80代</v>
      </c>
      <c r="E245" s="9" t="str">
        <f>[1]③変換後データ貼付用!N244</f>
        <v>女</v>
      </c>
      <c r="F245" s="9" t="str">
        <f>[1]③変換後データ貼付用!P244</f>
        <v>中等症</v>
      </c>
      <c r="G245" s="9" t="str">
        <f>[1]③変換後データ貼付用!J244</f>
        <v>西区</v>
      </c>
      <c r="H245" s="9" t="str">
        <f>[1]③変換後データ貼付用!S244</f>
        <v>屋内</v>
      </c>
      <c r="I245" s="9" t="str">
        <f>[1]③変換後データ貼付用!T244</f>
        <v>住居</v>
      </c>
    </row>
    <row r="246" spans="1:9" x14ac:dyDescent="0.45">
      <c r="A246" s="9">
        <f t="shared" si="2"/>
        <v>244</v>
      </c>
      <c r="B246" s="11">
        <f>[1]③変換後データ貼付用!B245</f>
        <v>46224</v>
      </c>
      <c r="C246" s="9" t="str">
        <f>IF(B246=0,"",[1]③変換後データ貼付用!D245&amp;"時台")</f>
        <v>8時台</v>
      </c>
      <c r="D246" s="9" t="str">
        <f>[1]③変換後データ貼付用!K245</f>
        <v>80代</v>
      </c>
      <c r="E246" s="9" t="str">
        <f>[1]③変換後データ貼付用!N245</f>
        <v>女</v>
      </c>
      <c r="F246" s="9" t="str">
        <f>[1]③変換後データ貼付用!P245</f>
        <v>軽症</v>
      </c>
      <c r="G246" s="9" t="str">
        <f>[1]③変換後データ貼付用!J245</f>
        <v>安佐南区</v>
      </c>
      <c r="H246" s="9" t="str">
        <f>[1]③変換後データ貼付用!S245</f>
        <v>屋内</v>
      </c>
      <c r="I246" s="9" t="str">
        <f>[1]③変換後データ貼付用!T245</f>
        <v>公衆出入り場所</v>
      </c>
    </row>
    <row r="247" spans="1:9" x14ac:dyDescent="0.45">
      <c r="A247" s="9">
        <f t="shared" si="2"/>
        <v>245</v>
      </c>
      <c r="B247" s="11">
        <f>[1]③変換後データ貼付用!B246</f>
        <v>46224</v>
      </c>
      <c r="C247" s="9" t="str">
        <f>IF(B247=0,"",[1]③変換後データ貼付用!D246&amp;"時台")</f>
        <v>9時台</v>
      </c>
      <c r="D247" s="9" t="str">
        <f>[1]③変換後データ貼付用!K246</f>
        <v>80代</v>
      </c>
      <c r="E247" s="9" t="str">
        <f>[1]③変換後データ貼付用!N246</f>
        <v>女</v>
      </c>
      <c r="F247" s="9" t="str">
        <f>[1]③変換後データ貼付用!P246</f>
        <v>中等症</v>
      </c>
      <c r="G247" s="9" t="str">
        <f>[1]③変換後データ貼付用!J246</f>
        <v>南区</v>
      </c>
      <c r="H247" s="9" t="str">
        <f>[1]③変換後データ貼付用!S246</f>
        <v>屋外</v>
      </c>
      <c r="I247" s="9" t="str">
        <f>[1]③変換後データ貼付用!T246</f>
        <v>公衆出入り場所</v>
      </c>
    </row>
    <row r="248" spans="1:9" x14ac:dyDescent="0.45">
      <c r="A248" s="9">
        <f t="shared" si="2"/>
        <v>246</v>
      </c>
      <c r="B248" s="11">
        <f>[1]③変換後データ貼付用!B247</f>
        <v>46224</v>
      </c>
      <c r="C248" s="9" t="str">
        <f>IF(B248=0,"",[1]③変換後データ貼付用!D247&amp;"時台")</f>
        <v>9時台</v>
      </c>
      <c r="D248" s="9" t="str">
        <f>[1]③変換後データ貼付用!K247</f>
        <v>30代</v>
      </c>
      <c r="E248" s="9" t="str">
        <f>[1]③変換後データ貼付用!N247</f>
        <v>男</v>
      </c>
      <c r="F248" s="9" t="str">
        <f>[1]③変換後データ貼付用!P247</f>
        <v>軽症</v>
      </c>
      <c r="G248" s="9" t="str">
        <f>[1]③変換後データ貼付用!J247</f>
        <v>安芸区</v>
      </c>
      <c r="H248" s="9" t="str">
        <f>[1]③変換後データ貼付用!S247</f>
        <v>屋内</v>
      </c>
      <c r="I248" s="9" t="str">
        <f>[1]③変換後データ貼付用!T247</f>
        <v>仕事場①【工場、作業所等】</v>
      </c>
    </row>
    <row r="249" spans="1:9" x14ac:dyDescent="0.45">
      <c r="A249" s="9">
        <f t="shared" si="2"/>
        <v>247</v>
      </c>
      <c r="B249" s="11">
        <f>[1]③変換後データ貼付用!B248</f>
        <v>46224</v>
      </c>
      <c r="C249" s="9" t="str">
        <f>IF(B249=0,"",[1]③変換後データ貼付用!D248&amp;"時台")</f>
        <v>9時台</v>
      </c>
      <c r="D249" s="9" t="str">
        <f>[1]③変換後データ貼付用!K248</f>
        <v>80代</v>
      </c>
      <c r="E249" s="9" t="str">
        <f>[1]③変換後データ貼付用!N248</f>
        <v>男</v>
      </c>
      <c r="F249" s="9" t="str">
        <f>[1]③変換後データ貼付用!P248</f>
        <v>軽症</v>
      </c>
      <c r="G249" s="9" t="str">
        <f>[1]③変換後データ貼付用!J248</f>
        <v>安佐北区</v>
      </c>
      <c r="H249" s="9" t="str">
        <f>[1]③変換後データ貼付用!S248</f>
        <v>屋内</v>
      </c>
      <c r="I249" s="9" t="str">
        <f>[1]③変換後データ貼付用!T248</f>
        <v>住居</v>
      </c>
    </row>
    <row r="250" spans="1:9" x14ac:dyDescent="0.45">
      <c r="A250" s="9">
        <f t="shared" si="2"/>
        <v>248</v>
      </c>
      <c r="B250" s="11">
        <f>[1]③変換後データ貼付用!B249</f>
        <v>46224</v>
      </c>
      <c r="C250" s="9" t="str">
        <f>IF(B250=0,"",[1]③変換後データ貼付用!D249&amp;"時台")</f>
        <v>10時台</v>
      </c>
      <c r="D250" s="9" t="str">
        <f>[1]③変換後データ貼付用!K249</f>
        <v>20代</v>
      </c>
      <c r="E250" s="9" t="str">
        <f>[1]③変換後データ貼付用!N249</f>
        <v>女</v>
      </c>
      <c r="F250" s="9" t="str">
        <f>[1]③変換後データ貼付用!P249</f>
        <v>軽症</v>
      </c>
      <c r="G250" s="9" t="str">
        <f>[1]③変換後データ貼付用!J249</f>
        <v>南区</v>
      </c>
      <c r="H250" s="9" t="str">
        <f>[1]③変換後データ貼付用!S249</f>
        <v>屋外</v>
      </c>
      <c r="I250" s="9" t="str">
        <f>[1]③変換後データ貼付用!T249</f>
        <v>公衆出入り場所</v>
      </c>
    </row>
    <row r="251" spans="1:9" x14ac:dyDescent="0.45">
      <c r="A251" s="9">
        <f t="shared" si="2"/>
        <v>249</v>
      </c>
      <c r="B251" s="11">
        <f>[1]③変換後データ貼付用!B250</f>
        <v>46224</v>
      </c>
      <c r="C251" s="9" t="str">
        <f>IF(B251=0,"",[1]③変換後データ貼付用!D250&amp;"時台")</f>
        <v>11時台</v>
      </c>
      <c r="D251" s="9" t="str">
        <f>[1]③変換後データ貼付用!K250</f>
        <v>70代</v>
      </c>
      <c r="E251" s="9" t="str">
        <f>[1]③変換後データ貼付用!N250</f>
        <v>女</v>
      </c>
      <c r="F251" s="9" t="str">
        <f>[1]③変換後データ貼付用!P250</f>
        <v>中等症</v>
      </c>
      <c r="G251" s="9" t="str">
        <f>[1]③変換後データ貼付用!J250</f>
        <v>南区</v>
      </c>
      <c r="H251" s="9" t="str">
        <f>[1]③変換後データ貼付用!S250</f>
        <v>屋内</v>
      </c>
      <c r="I251" s="9" t="str">
        <f>[1]③変換後データ貼付用!T250</f>
        <v>住居</v>
      </c>
    </row>
    <row r="252" spans="1:9" x14ac:dyDescent="0.45">
      <c r="A252" s="9">
        <f t="shared" si="2"/>
        <v>250</v>
      </c>
      <c r="B252" s="11">
        <f>[1]③変換後データ貼付用!B251</f>
        <v>46224</v>
      </c>
      <c r="C252" s="9" t="str">
        <f>IF(B252=0,"",[1]③変換後データ貼付用!D251&amp;"時台")</f>
        <v>11時台</v>
      </c>
      <c r="D252" s="9" t="str">
        <f>[1]③変換後データ貼付用!K251</f>
        <v>80代</v>
      </c>
      <c r="E252" s="9" t="str">
        <f>[1]③変換後データ貼付用!N251</f>
        <v>男</v>
      </c>
      <c r="F252" s="9" t="str">
        <f>[1]③変換後データ貼付用!P251</f>
        <v>中等症</v>
      </c>
      <c r="G252" s="9" t="str">
        <f>[1]③変換後データ貼付用!J251</f>
        <v>西区</v>
      </c>
      <c r="H252" s="9" t="str">
        <f>[1]③変換後データ貼付用!S251</f>
        <v>屋外</v>
      </c>
      <c r="I252" s="9" t="str">
        <f>[1]③変換後データ貼付用!T251</f>
        <v>道路</v>
      </c>
    </row>
    <row r="253" spans="1:9" x14ac:dyDescent="0.45">
      <c r="A253" s="9">
        <f t="shared" si="2"/>
        <v>251</v>
      </c>
      <c r="B253" s="11">
        <f>[1]③変換後データ貼付用!B252</f>
        <v>46224</v>
      </c>
      <c r="C253" s="9" t="str">
        <f>IF(B253=0,"",[1]③変換後データ貼付用!D252&amp;"時台")</f>
        <v>11時台</v>
      </c>
      <c r="D253" s="9" t="str">
        <f>[1]③変換後データ貼付用!K252</f>
        <v>80代</v>
      </c>
      <c r="E253" s="9" t="str">
        <f>[1]③変換後データ貼付用!N252</f>
        <v>女</v>
      </c>
      <c r="F253" s="9" t="str">
        <f>[1]③変換後データ貼付用!P252</f>
        <v>軽症</v>
      </c>
      <c r="G253" s="9" t="str">
        <f>[1]③変換後データ貼付用!J252</f>
        <v>西区</v>
      </c>
      <c r="H253" s="9" t="str">
        <f>[1]③変換後データ貼付用!S252</f>
        <v>屋外</v>
      </c>
      <c r="I253" s="9" t="str">
        <f>[1]③変換後データ貼付用!T252</f>
        <v>住居</v>
      </c>
    </row>
    <row r="254" spans="1:9" x14ac:dyDescent="0.45">
      <c r="A254" s="9">
        <f t="shared" si="2"/>
        <v>252</v>
      </c>
      <c r="B254" s="11">
        <f>[1]③変換後データ貼付用!B253</f>
        <v>46224</v>
      </c>
      <c r="C254" s="9" t="str">
        <f>IF(B254=0,"",[1]③変換後データ貼付用!D253&amp;"時台")</f>
        <v>13時台</v>
      </c>
      <c r="D254" s="9" t="str">
        <f>[1]③変換後データ貼付用!K253</f>
        <v>70代</v>
      </c>
      <c r="E254" s="9" t="str">
        <f>[1]③変換後データ貼付用!N253</f>
        <v>男</v>
      </c>
      <c r="F254" s="9" t="str">
        <f>[1]③変換後データ貼付用!P253</f>
        <v>軽症</v>
      </c>
      <c r="G254" s="9" t="str">
        <f>[1]③変換後データ貼付用!J253</f>
        <v>安佐南区</v>
      </c>
      <c r="H254" s="9" t="str">
        <f>[1]③変換後データ貼付用!S253</f>
        <v>屋内</v>
      </c>
      <c r="I254" s="9" t="str">
        <f>[1]③変換後データ貼付用!T253</f>
        <v>住居</v>
      </c>
    </row>
    <row r="255" spans="1:9" x14ac:dyDescent="0.45">
      <c r="A255" s="9">
        <f t="shared" si="2"/>
        <v>253</v>
      </c>
      <c r="B255" s="11">
        <f>[1]③変換後データ貼付用!B254</f>
        <v>46224</v>
      </c>
      <c r="C255" s="9" t="str">
        <f>IF(B255=0,"",[1]③変換後データ貼付用!D254&amp;"時台")</f>
        <v>13時台</v>
      </c>
      <c r="D255" s="9" t="str">
        <f>[1]③変換後データ貼付用!K254</f>
        <v>40代</v>
      </c>
      <c r="E255" s="9" t="str">
        <f>[1]③変換後データ貼付用!N254</f>
        <v>男</v>
      </c>
      <c r="F255" s="9" t="str">
        <f>[1]③変換後データ貼付用!P254</f>
        <v>軽症</v>
      </c>
      <c r="G255" s="9" t="str">
        <f>[1]③変換後データ貼付用!J254</f>
        <v>安佐北区</v>
      </c>
      <c r="H255" s="9" t="str">
        <f>[1]③変換後データ貼付用!S254</f>
        <v>屋外</v>
      </c>
      <c r="I255" s="9" t="str">
        <f>[1]③変換後データ貼付用!T254</f>
        <v>道路</v>
      </c>
    </row>
    <row r="256" spans="1:9" x14ac:dyDescent="0.45">
      <c r="A256" s="9">
        <f t="shared" si="2"/>
        <v>254</v>
      </c>
      <c r="B256" s="11">
        <f>[1]③変換後データ貼付用!B255</f>
        <v>46224</v>
      </c>
      <c r="C256" s="9" t="str">
        <f>IF(B256=0,"",[1]③変換後データ貼付用!D255&amp;"時台")</f>
        <v>14時台</v>
      </c>
      <c r="D256" s="9" t="str">
        <f>[1]③変換後データ貼付用!K255</f>
        <v>70代</v>
      </c>
      <c r="E256" s="9" t="str">
        <f>[1]③変換後データ貼付用!N255</f>
        <v>男</v>
      </c>
      <c r="F256" s="9" t="str">
        <f>[1]③変換後データ貼付用!P255</f>
        <v>中等症</v>
      </c>
      <c r="G256" s="9" t="str">
        <f>[1]③変換後データ貼付用!J255</f>
        <v>東区</v>
      </c>
      <c r="H256" s="9" t="str">
        <f>[1]③変換後データ貼付用!S255</f>
        <v>屋内</v>
      </c>
      <c r="I256" s="9" t="str">
        <f>[1]③変換後データ貼付用!T255</f>
        <v>住居</v>
      </c>
    </row>
    <row r="257" spans="1:9" x14ac:dyDescent="0.45">
      <c r="A257" s="9">
        <f t="shared" si="2"/>
        <v>255</v>
      </c>
      <c r="B257" s="11">
        <f>[1]③変換後データ貼付用!B256</f>
        <v>46224</v>
      </c>
      <c r="C257" s="9" t="str">
        <f>IF(B257=0,"",[1]③変換後データ貼付用!D256&amp;"時台")</f>
        <v>14時台</v>
      </c>
      <c r="D257" s="9" t="str">
        <f>[1]③変換後データ貼付用!K256</f>
        <v>80代</v>
      </c>
      <c r="E257" s="9" t="str">
        <f>[1]③変換後データ貼付用!N256</f>
        <v>女</v>
      </c>
      <c r="F257" s="9" t="str">
        <f>[1]③変換後データ貼付用!P256</f>
        <v>中等症</v>
      </c>
      <c r="G257" s="9" t="str">
        <f>[1]③変換後データ貼付用!J256</f>
        <v>安佐南区</v>
      </c>
      <c r="H257" s="9" t="str">
        <f>[1]③変換後データ貼付用!S256</f>
        <v>屋内</v>
      </c>
      <c r="I257" s="9" t="str">
        <f>[1]③変換後データ貼付用!T256</f>
        <v>住居</v>
      </c>
    </row>
    <row r="258" spans="1:9" x14ac:dyDescent="0.45">
      <c r="A258" s="9">
        <f t="shared" si="2"/>
        <v>256</v>
      </c>
      <c r="B258" s="11">
        <f>[1]③変換後データ貼付用!B257</f>
        <v>46224</v>
      </c>
      <c r="C258" s="9" t="str">
        <f>IF(B258=0,"",[1]③変換後データ貼付用!D257&amp;"時台")</f>
        <v>14時台</v>
      </c>
      <c r="D258" s="9" t="str">
        <f>[1]③変換後データ貼付用!K257</f>
        <v>90代</v>
      </c>
      <c r="E258" s="9" t="str">
        <f>[1]③変換後データ貼付用!N257</f>
        <v>女</v>
      </c>
      <c r="F258" s="9" t="str">
        <f>[1]③変換後データ貼付用!P257</f>
        <v>軽症</v>
      </c>
      <c r="G258" s="9" t="str">
        <f>[1]③変換後データ貼付用!J257</f>
        <v>安芸区</v>
      </c>
      <c r="H258" s="9" t="str">
        <f>[1]③変換後データ貼付用!S257</f>
        <v>屋外</v>
      </c>
      <c r="I258" s="9" t="str">
        <f>[1]③変換後データ貼付用!T257</f>
        <v>道路</v>
      </c>
    </row>
    <row r="259" spans="1:9" x14ac:dyDescent="0.45">
      <c r="A259" s="9">
        <f t="shared" si="2"/>
        <v>257</v>
      </c>
      <c r="B259" s="11">
        <f>[1]③変換後データ貼付用!B258</f>
        <v>46224</v>
      </c>
      <c r="C259" s="9" t="str">
        <f>IF(B259=0,"",[1]③変換後データ貼付用!D258&amp;"時台")</f>
        <v>14時台</v>
      </c>
      <c r="D259" s="9" t="str">
        <f>[1]③変換後データ貼付用!K258</f>
        <v>70代</v>
      </c>
      <c r="E259" s="9" t="str">
        <f>[1]③変換後データ貼付用!N258</f>
        <v>女</v>
      </c>
      <c r="F259" s="9" t="str">
        <f>[1]③変換後データ貼付用!P258</f>
        <v>軽症</v>
      </c>
      <c r="G259" s="9" t="str">
        <f>[1]③変換後データ貼付用!J258</f>
        <v>中区</v>
      </c>
      <c r="H259" s="9" t="str">
        <f>[1]③変換後データ貼付用!S258</f>
        <v>屋内</v>
      </c>
      <c r="I259" s="9" t="str">
        <f>[1]③変換後データ貼付用!T258</f>
        <v>仕事場①【工場、作業所等】</v>
      </c>
    </row>
    <row r="260" spans="1:9" x14ac:dyDescent="0.45">
      <c r="A260" s="9">
        <f t="shared" si="2"/>
        <v>258</v>
      </c>
      <c r="B260" s="11">
        <f>[1]③変換後データ貼付用!B259</f>
        <v>46224</v>
      </c>
      <c r="C260" s="9" t="str">
        <f>IF(B260=0,"",[1]③変換後データ貼付用!D259&amp;"時台")</f>
        <v>15時台</v>
      </c>
      <c r="D260" s="9" t="str">
        <f>[1]③変換後データ貼付用!K259</f>
        <v>10代</v>
      </c>
      <c r="E260" s="9" t="str">
        <f>[1]③変換後データ貼付用!N259</f>
        <v>女</v>
      </c>
      <c r="F260" s="9" t="str">
        <f>[1]③変換後データ貼付用!P259</f>
        <v>軽症</v>
      </c>
      <c r="G260" s="9" t="str">
        <f>[1]③変換後データ貼付用!J259</f>
        <v>佐伯区</v>
      </c>
      <c r="H260" s="9" t="str">
        <f>[1]③変換後データ貼付用!S259</f>
        <v>屋外</v>
      </c>
      <c r="I260" s="9" t="str">
        <f>[1]③変換後データ貼付用!T259</f>
        <v>道路</v>
      </c>
    </row>
    <row r="261" spans="1:9" x14ac:dyDescent="0.45">
      <c r="A261" s="9">
        <f t="shared" si="2"/>
        <v>259</v>
      </c>
      <c r="B261" s="11">
        <f>[1]③変換後データ貼付用!B260</f>
        <v>46224</v>
      </c>
      <c r="C261" s="9" t="str">
        <f>IF(B261=0,"",[1]③変換後データ貼付用!D260&amp;"時台")</f>
        <v>15時台</v>
      </c>
      <c r="D261" s="9" t="str">
        <f>[1]③変換後データ貼付用!K260</f>
        <v>70代</v>
      </c>
      <c r="E261" s="9" t="str">
        <f>[1]③変換後データ貼付用!N260</f>
        <v>男</v>
      </c>
      <c r="F261" s="9" t="str">
        <f>[1]③変換後データ貼付用!P260</f>
        <v>中等症</v>
      </c>
      <c r="G261" s="9" t="str">
        <f>[1]③変換後データ貼付用!J260</f>
        <v>海田町</v>
      </c>
      <c r="H261" s="9" t="str">
        <f>[1]③変換後データ貼付用!S260</f>
        <v>屋内</v>
      </c>
      <c r="I261" s="9" t="str">
        <f>[1]③変換後データ貼付用!T260</f>
        <v>公衆出入り場所</v>
      </c>
    </row>
    <row r="262" spans="1:9" x14ac:dyDescent="0.45">
      <c r="A262" s="9">
        <f t="shared" si="2"/>
        <v>260</v>
      </c>
      <c r="B262" s="11">
        <f>[1]③変換後データ貼付用!B261</f>
        <v>46224</v>
      </c>
      <c r="C262" s="9" t="str">
        <f>IF(B262=0,"",[1]③変換後データ貼付用!D261&amp;"時台")</f>
        <v>15時台</v>
      </c>
      <c r="D262" s="9" t="str">
        <f>[1]③変換後データ貼付用!K261</f>
        <v>20代</v>
      </c>
      <c r="E262" s="9" t="str">
        <f>[1]③変換後データ貼付用!N261</f>
        <v>女</v>
      </c>
      <c r="F262" s="9" t="str">
        <f>[1]③変換後データ貼付用!P261</f>
        <v>軽症</v>
      </c>
      <c r="G262" s="9" t="str">
        <f>[1]③変換後データ貼付用!J261</f>
        <v>安芸区</v>
      </c>
      <c r="H262" s="9" t="str">
        <f>[1]③変換後データ貼付用!S261</f>
        <v>屋内</v>
      </c>
      <c r="I262" s="9" t="str">
        <f>[1]③変換後データ貼付用!T261</f>
        <v>住居</v>
      </c>
    </row>
    <row r="263" spans="1:9" x14ac:dyDescent="0.45">
      <c r="A263" s="9">
        <f t="shared" si="2"/>
        <v>261</v>
      </c>
      <c r="B263" s="11">
        <f>[1]③変換後データ貼付用!B262</f>
        <v>46224</v>
      </c>
      <c r="C263" s="9" t="str">
        <f>IF(B263=0,"",[1]③変換後データ貼付用!D262&amp;"時台")</f>
        <v>15時台</v>
      </c>
      <c r="D263" s="9" t="str">
        <f>[1]③変換後データ貼付用!K262</f>
        <v>70代</v>
      </c>
      <c r="E263" s="9" t="str">
        <f>[1]③変換後データ貼付用!N262</f>
        <v>男</v>
      </c>
      <c r="F263" s="9" t="str">
        <f>[1]③変換後データ貼付用!P262</f>
        <v>重症</v>
      </c>
      <c r="G263" s="9" t="str">
        <f>[1]③変換後データ貼付用!J262</f>
        <v>西区</v>
      </c>
      <c r="H263" s="9" t="str">
        <f>[1]③変換後データ貼付用!S262</f>
        <v>屋内</v>
      </c>
      <c r="I263" s="9" t="str">
        <f>[1]③変換後データ貼付用!T262</f>
        <v>住居</v>
      </c>
    </row>
    <row r="264" spans="1:9" x14ac:dyDescent="0.45">
      <c r="A264" s="9">
        <f t="shared" si="2"/>
        <v>262</v>
      </c>
      <c r="B264" s="11">
        <f>[1]③変換後データ貼付用!B263</f>
        <v>46224</v>
      </c>
      <c r="C264" s="9" t="str">
        <f>IF(B264=0,"",[1]③変換後データ貼付用!D263&amp;"時台")</f>
        <v>15時台</v>
      </c>
      <c r="D264" s="9" t="str">
        <f>[1]③変換後データ貼付用!K263</f>
        <v>80代</v>
      </c>
      <c r="E264" s="9" t="str">
        <f>[1]③変換後データ貼付用!N263</f>
        <v>女</v>
      </c>
      <c r="F264" s="9" t="str">
        <f>[1]③変換後データ貼付用!P263</f>
        <v>中等症</v>
      </c>
      <c r="G264" s="9" t="str">
        <f>[1]③変換後データ貼付用!J263</f>
        <v>熊野町</v>
      </c>
      <c r="H264" s="9" t="str">
        <f>[1]③変換後データ貼付用!S263</f>
        <v>屋内</v>
      </c>
      <c r="I264" s="9" t="str">
        <f>[1]③変換後データ貼付用!T263</f>
        <v>住居</v>
      </c>
    </row>
    <row r="265" spans="1:9" x14ac:dyDescent="0.45">
      <c r="A265" s="9">
        <f t="shared" si="2"/>
        <v>263</v>
      </c>
      <c r="B265" s="11">
        <f>[1]③変換後データ貼付用!B264</f>
        <v>46224</v>
      </c>
      <c r="C265" s="9" t="str">
        <f>IF(B265=0,"",[1]③変換後データ貼付用!D264&amp;"時台")</f>
        <v>16時台</v>
      </c>
      <c r="D265" s="9" t="str">
        <f>[1]③変換後データ貼付用!K264</f>
        <v>40代</v>
      </c>
      <c r="E265" s="9" t="str">
        <f>[1]③変換後データ貼付用!N264</f>
        <v>男</v>
      </c>
      <c r="F265" s="9" t="str">
        <f>[1]③変換後データ貼付用!P264</f>
        <v>軽症</v>
      </c>
      <c r="G265" s="9" t="str">
        <f>[1]③変換後データ貼付用!J264</f>
        <v>安佐北区</v>
      </c>
      <c r="H265" s="9" t="str">
        <f>[1]③変換後データ貼付用!S264</f>
        <v>屋外</v>
      </c>
      <c r="I265" s="9" t="str">
        <f>[1]③変換後データ貼付用!T264</f>
        <v>道路</v>
      </c>
    </row>
    <row r="266" spans="1:9" x14ac:dyDescent="0.45">
      <c r="A266" s="9">
        <f t="shared" si="2"/>
        <v>264</v>
      </c>
      <c r="B266" s="11">
        <f>[1]③変換後データ貼付用!B265</f>
        <v>46224</v>
      </c>
      <c r="C266" s="9" t="str">
        <f>IF(B266=0,"",[1]③変換後データ貼付用!D265&amp;"時台")</f>
        <v>16時台</v>
      </c>
      <c r="D266" s="9" t="str">
        <f>[1]③変換後データ貼付用!K265</f>
        <v>80代</v>
      </c>
      <c r="E266" s="9" t="str">
        <f>[1]③変換後データ貼付用!N265</f>
        <v>男</v>
      </c>
      <c r="F266" s="9" t="str">
        <f>[1]③変換後データ貼付用!P265</f>
        <v>軽症</v>
      </c>
      <c r="G266" s="9" t="str">
        <f>[1]③変換後データ貼付用!J265</f>
        <v>安佐南区</v>
      </c>
      <c r="H266" s="9" t="str">
        <f>[1]③変換後データ貼付用!S265</f>
        <v>屋内</v>
      </c>
      <c r="I266" s="9" t="str">
        <f>[1]③変換後データ貼付用!T265</f>
        <v>住居</v>
      </c>
    </row>
    <row r="267" spans="1:9" x14ac:dyDescent="0.45">
      <c r="A267" s="9">
        <f t="shared" ref="A267:A330" si="3">IF(B267=0,"",A266+1)</f>
        <v>265</v>
      </c>
      <c r="B267" s="11">
        <f>[1]③変換後データ貼付用!B266</f>
        <v>46224</v>
      </c>
      <c r="C267" s="9" t="str">
        <f>IF(B267=0,"",[1]③変換後データ貼付用!D266&amp;"時台")</f>
        <v>17時台</v>
      </c>
      <c r="D267" s="9" t="str">
        <f>[1]③変換後データ貼付用!K266</f>
        <v>90代</v>
      </c>
      <c r="E267" s="9" t="str">
        <f>[1]③変換後データ貼付用!N266</f>
        <v>女</v>
      </c>
      <c r="F267" s="9" t="str">
        <f>[1]③変換後データ貼付用!P266</f>
        <v>中等症</v>
      </c>
      <c r="G267" s="9" t="str">
        <f>[1]③変換後データ貼付用!J266</f>
        <v>西区</v>
      </c>
      <c r="H267" s="9" t="str">
        <f>[1]③変換後データ貼付用!S266</f>
        <v>屋外</v>
      </c>
      <c r="I267" s="9" t="str">
        <f>[1]③変換後データ貼付用!T266</f>
        <v>道路</v>
      </c>
    </row>
    <row r="268" spans="1:9" x14ac:dyDescent="0.45">
      <c r="A268" s="9">
        <f>IF(B268=0,"",A267+1)</f>
        <v>266</v>
      </c>
      <c r="B268" s="11">
        <f>[1]③変換後データ貼付用!B267</f>
        <v>46224</v>
      </c>
      <c r="C268" s="9" t="str">
        <f>IF(B268=0,"",[1]③変換後データ貼付用!D267&amp;"時台")</f>
        <v>17時台</v>
      </c>
      <c r="D268" s="9" t="str">
        <f>[1]③変換後データ貼付用!K267</f>
        <v>50代</v>
      </c>
      <c r="E268" s="9" t="str">
        <f>[1]③変換後データ貼付用!N267</f>
        <v>男</v>
      </c>
      <c r="F268" s="9" t="str">
        <f>[1]③変換後データ貼付用!P267</f>
        <v>軽症</v>
      </c>
      <c r="G268" s="9" t="str">
        <f>[1]③変換後データ貼付用!J267</f>
        <v>安佐北区</v>
      </c>
      <c r="H268" s="9" t="str">
        <f>[1]③変換後データ貼付用!S267</f>
        <v>屋外</v>
      </c>
      <c r="I268" s="9" t="str">
        <f>[1]③変換後データ貼付用!T267</f>
        <v>仕事場①【工場、作業所等】</v>
      </c>
    </row>
    <row r="269" spans="1:9" x14ac:dyDescent="0.45">
      <c r="A269" s="9">
        <f t="shared" si="3"/>
        <v>267</v>
      </c>
      <c r="B269" s="11">
        <f>[1]③変換後データ貼付用!B268</f>
        <v>46224</v>
      </c>
      <c r="C269" s="9" t="str">
        <f>IF(B269=0,"",[1]③変換後データ貼付用!D268&amp;"時台")</f>
        <v>17時台</v>
      </c>
      <c r="D269" s="9" t="str">
        <f>[1]③変換後データ貼付用!K268</f>
        <v>80代</v>
      </c>
      <c r="E269" s="9" t="str">
        <f>[1]③変換後データ貼付用!N268</f>
        <v>女</v>
      </c>
      <c r="F269" s="9" t="str">
        <f>[1]③変換後データ貼付用!P268</f>
        <v>軽症</v>
      </c>
      <c r="G269" s="9" t="str">
        <f>[1]③変換後データ貼付用!J268</f>
        <v>東区</v>
      </c>
      <c r="H269" s="9" t="str">
        <f>[1]③変換後データ貼付用!S268</f>
        <v>屋内</v>
      </c>
      <c r="I269" s="9" t="str">
        <f>[1]③変換後データ貼付用!T268</f>
        <v>住居</v>
      </c>
    </row>
    <row r="270" spans="1:9" x14ac:dyDescent="0.45">
      <c r="A270" s="9">
        <f t="shared" si="3"/>
        <v>268</v>
      </c>
      <c r="B270" s="11">
        <f>[1]③変換後データ貼付用!B269</f>
        <v>46224</v>
      </c>
      <c r="C270" s="9" t="str">
        <f>IF(B270=0,"",[1]③変換後データ貼付用!D269&amp;"時台")</f>
        <v>17時台</v>
      </c>
      <c r="D270" s="9" t="str">
        <f>[1]③変換後データ貼付用!K269</f>
        <v>50代</v>
      </c>
      <c r="E270" s="9" t="str">
        <f>[1]③変換後データ貼付用!N269</f>
        <v>男</v>
      </c>
      <c r="F270" s="9" t="str">
        <f>[1]③変換後データ貼付用!P269</f>
        <v>中等症</v>
      </c>
      <c r="G270" s="9" t="str">
        <f>[1]③変換後データ貼付用!J269</f>
        <v>安芸太田町</v>
      </c>
      <c r="H270" s="9" t="str">
        <f>[1]③変換後データ貼付用!S269</f>
        <v>屋内</v>
      </c>
      <c r="I270" s="9" t="str">
        <f>[1]③変換後データ貼付用!T269</f>
        <v>公衆出入り場所</v>
      </c>
    </row>
    <row r="271" spans="1:9" x14ac:dyDescent="0.45">
      <c r="A271" s="9">
        <f t="shared" si="3"/>
        <v>269</v>
      </c>
      <c r="B271" s="11">
        <f>[1]③変換後データ貼付用!B270</f>
        <v>46224</v>
      </c>
      <c r="C271" s="9" t="str">
        <f>IF(B271=0,"",[1]③変換後データ貼付用!D270&amp;"時台")</f>
        <v>17時台</v>
      </c>
      <c r="D271" s="9" t="str">
        <f>[1]③変換後データ貼付用!K270</f>
        <v>80代</v>
      </c>
      <c r="E271" s="9" t="str">
        <f>[1]③変換後データ貼付用!N270</f>
        <v>男</v>
      </c>
      <c r="F271" s="9" t="str">
        <f>[1]③変換後データ貼付用!P270</f>
        <v>軽症</v>
      </c>
      <c r="G271" s="9" t="str">
        <f>[1]③変換後データ貼付用!J270</f>
        <v>佐伯区</v>
      </c>
      <c r="H271" s="9" t="str">
        <f>[1]③変換後データ貼付用!S270</f>
        <v>屋内</v>
      </c>
      <c r="I271" s="9" t="str">
        <f>[1]③変換後データ貼付用!T270</f>
        <v>公衆出入り場所</v>
      </c>
    </row>
    <row r="272" spans="1:9" x14ac:dyDescent="0.45">
      <c r="A272" s="9">
        <f t="shared" si="3"/>
        <v>270</v>
      </c>
      <c r="B272" s="11">
        <f>[1]③変換後データ貼付用!B271</f>
        <v>46224</v>
      </c>
      <c r="C272" s="9" t="str">
        <f>IF(B272=0,"",[1]③変換後データ貼付用!D271&amp;"時台")</f>
        <v>18時台</v>
      </c>
      <c r="D272" s="9" t="str">
        <f>[1]③変換後データ貼付用!K271</f>
        <v>10代</v>
      </c>
      <c r="E272" s="9" t="str">
        <f>[1]③変換後データ貼付用!N271</f>
        <v>女</v>
      </c>
      <c r="F272" s="9" t="str">
        <f>[1]③変換後データ貼付用!P271</f>
        <v>軽症</v>
      </c>
      <c r="G272" s="9" t="str">
        <f>[1]③変換後データ貼付用!J271</f>
        <v>中区</v>
      </c>
      <c r="H272" s="9" t="str">
        <f>[1]③変換後データ貼付用!S271</f>
        <v>屋内</v>
      </c>
      <c r="I272" s="9" t="str">
        <f>[1]③変換後データ貼付用!T271</f>
        <v>公衆出入り場所</v>
      </c>
    </row>
    <row r="273" spans="1:9" x14ac:dyDescent="0.45">
      <c r="A273" s="9">
        <f t="shared" si="3"/>
        <v>271</v>
      </c>
      <c r="B273" s="11">
        <f>[1]③変換後データ貼付用!B272</f>
        <v>46224</v>
      </c>
      <c r="C273" s="9" t="str">
        <f>IF(B273=0,"",[1]③変換後データ貼付用!D272&amp;"時台")</f>
        <v>19時台</v>
      </c>
      <c r="D273" s="9" t="str">
        <f>[1]③変換後データ貼付用!K272</f>
        <v>30代</v>
      </c>
      <c r="E273" s="9" t="str">
        <f>[1]③変換後データ貼付用!N272</f>
        <v>女</v>
      </c>
      <c r="F273" s="9" t="str">
        <f>[1]③変換後データ貼付用!P272</f>
        <v>中等症</v>
      </c>
      <c r="G273" s="9" t="str">
        <f>[1]③変換後データ貼付用!J272</f>
        <v>佐伯区</v>
      </c>
      <c r="H273" s="9" t="str">
        <f>[1]③変換後データ貼付用!S272</f>
        <v>屋内</v>
      </c>
      <c r="I273" s="9" t="str">
        <f>[1]③変換後データ貼付用!T272</f>
        <v>住居</v>
      </c>
    </row>
    <row r="274" spans="1:9" x14ac:dyDescent="0.45">
      <c r="A274" s="9">
        <f t="shared" si="3"/>
        <v>272</v>
      </c>
      <c r="B274" s="11">
        <f>[1]③変換後データ貼付用!B273</f>
        <v>46224</v>
      </c>
      <c r="C274" s="9" t="str">
        <f>IF(B274=0,"",[1]③変換後データ貼付用!D273&amp;"時台")</f>
        <v>20時台</v>
      </c>
      <c r="D274" s="9" t="str">
        <f>[1]③変換後データ貼付用!K273</f>
        <v>30代</v>
      </c>
      <c r="E274" s="9" t="str">
        <f>[1]③変換後データ貼付用!N273</f>
        <v>男</v>
      </c>
      <c r="F274" s="9" t="str">
        <f>[1]③変換後データ貼付用!P273</f>
        <v>軽症</v>
      </c>
      <c r="G274" s="9" t="str">
        <f>[1]③変換後データ貼付用!J273</f>
        <v>安佐北区</v>
      </c>
      <c r="H274" s="9" t="str">
        <f>[1]③変換後データ貼付用!S273</f>
        <v>屋内</v>
      </c>
      <c r="I274" s="9" t="str">
        <f>[1]③変換後データ貼付用!T273</f>
        <v>仕事場①【工場、作業所等】</v>
      </c>
    </row>
    <row r="275" spans="1:9" x14ac:dyDescent="0.45">
      <c r="A275" s="9">
        <f t="shared" si="3"/>
        <v>273</v>
      </c>
      <c r="B275" s="11">
        <f>[1]③変換後データ貼付用!B274</f>
        <v>46224</v>
      </c>
      <c r="C275" s="9" t="str">
        <f>IF(B275=0,"",[1]③変換後データ貼付用!D274&amp;"時台")</f>
        <v>21時台</v>
      </c>
      <c r="D275" s="9" t="str">
        <f>[1]③変換後データ貼付用!K274</f>
        <v>50代</v>
      </c>
      <c r="E275" s="9" t="str">
        <f>[1]③変換後データ貼付用!N274</f>
        <v>男</v>
      </c>
      <c r="F275" s="9" t="str">
        <f>[1]③変換後データ貼付用!P274</f>
        <v>中等症</v>
      </c>
      <c r="G275" s="9" t="str">
        <f>[1]③変換後データ貼付用!J274</f>
        <v>中区</v>
      </c>
      <c r="H275" s="9" t="str">
        <f>[1]③変換後データ貼付用!S274</f>
        <v>屋内</v>
      </c>
      <c r="I275" s="9" t="str">
        <f>[1]③変換後データ貼付用!T274</f>
        <v>住居</v>
      </c>
    </row>
    <row r="276" spans="1:9" x14ac:dyDescent="0.45">
      <c r="A276" s="9">
        <f t="shared" si="3"/>
        <v>274</v>
      </c>
      <c r="B276" s="11">
        <f>[1]③変換後データ貼付用!B275</f>
        <v>46225</v>
      </c>
      <c r="C276" s="9" t="str">
        <f>IF(B276=0,"",[1]③変換後データ貼付用!D275&amp;"時台")</f>
        <v>8時台</v>
      </c>
      <c r="D276" s="9" t="str">
        <f>[1]③変換後データ貼付用!K275</f>
        <v>10代</v>
      </c>
      <c r="E276" s="9" t="str">
        <f>[1]③変換後データ貼付用!N275</f>
        <v>男</v>
      </c>
      <c r="F276" s="9" t="str">
        <f>[1]③変換後データ貼付用!P275</f>
        <v>軽症</v>
      </c>
      <c r="G276" s="9" t="str">
        <f>[1]③変換後データ貼付用!J275</f>
        <v>安佐南区</v>
      </c>
      <c r="H276" s="9" t="str">
        <f>[1]③変換後データ貼付用!S275</f>
        <v>屋外</v>
      </c>
      <c r="I276" s="9" t="str">
        <f>[1]③変換後データ貼付用!T275</f>
        <v>公衆出入り場所</v>
      </c>
    </row>
    <row r="277" spans="1:9" x14ac:dyDescent="0.45">
      <c r="A277" s="9">
        <f t="shared" si="3"/>
        <v>275</v>
      </c>
      <c r="B277" s="11">
        <f>[1]③変換後データ貼付用!B276</f>
        <v>46225</v>
      </c>
      <c r="C277" s="9" t="str">
        <f>IF(B277=0,"",[1]③変換後データ貼付用!D276&amp;"時台")</f>
        <v>9時台</v>
      </c>
      <c r="D277" s="9" t="str">
        <f>[1]③変換後データ貼付用!K276</f>
        <v>70代</v>
      </c>
      <c r="E277" s="9" t="str">
        <f>[1]③変換後データ貼付用!N276</f>
        <v>女</v>
      </c>
      <c r="F277" s="9" t="str">
        <f>[1]③変換後データ貼付用!P276</f>
        <v>中等症</v>
      </c>
      <c r="G277" s="9" t="str">
        <f>[1]③変換後データ貼付用!J276</f>
        <v>中区</v>
      </c>
      <c r="H277" s="9" t="str">
        <f>[1]③変換後データ貼付用!S276</f>
        <v>屋外</v>
      </c>
      <c r="I277" s="9" t="str">
        <f>[1]③変換後データ貼付用!T276</f>
        <v>道路</v>
      </c>
    </row>
    <row r="278" spans="1:9" x14ac:dyDescent="0.45">
      <c r="A278" s="9">
        <f t="shared" si="3"/>
        <v>276</v>
      </c>
      <c r="B278" s="11">
        <f>[1]③変換後データ貼付用!B277</f>
        <v>46225</v>
      </c>
      <c r="C278" s="9" t="str">
        <f>IF(B278=0,"",[1]③変換後データ貼付用!D277&amp;"時台")</f>
        <v>10時台</v>
      </c>
      <c r="D278" s="9" t="str">
        <f>[1]③変換後データ貼付用!K277</f>
        <v>80代</v>
      </c>
      <c r="E278" s="9" t="str">
        <f>[1]③変換後データ貼付用!N277</f>
        <v>女</v>
      </c>
      <c r="F278" s="9" t="str">
        <f>[1]③変換後データ貼付用!P277</f>
        <v>中等症</v>
      </c>
      <c r="G278" s="9" t="str">
        <f>[1]③変換後データ貼付用!J277</f>
        <v>安佐南区</v>
      </c>
      <c r="H278" s="9" t="str">
        <f>[1]③変換後データ貼付用!S277</f>
        <v>屋内</v>
      </c>
      <c r="I278" s="9" t="str">
        <f>[1]③変換後データ貼付用!T277</f>
        <v>住居</v>
      </c>
    </row>
    <row r="279" spans="1:9" x14ac:dyDescent="0.45">
      <c r="A279" s="9">
        <f t="shared" si="3"/>
        <v>277</v>
      </c>
      <c r="B279" s="11">
        <f>[1]③変換後データ貼付用!B278</f>
        <v>46225</v>
      </c>
      <c r="C279" s="9" t="str">
        <f>IF(B279=0,"",[1]③変換後データ貼付用!D278&amp;"時台")</f>
        <v>10時台</v>
      </c>
      <c r="D279" s="9" t="str">
        <f>[1]③変換後データ貼付用!K278</f>
        <v>50代</v>
      </c>
      <c r="E279" s="9" t="str">
        <f>[1]③変換後データ貼付用!N278</f>
        <v>男</v>
      </c>
      <c r="F279" s="9" t="str">
        <f>[1]③変換後データ貼付用!P278</f>
        <v>軽症</v>
      </c>
      <c r="G279" s="9" t="str">
        <f>[1]③変換後データ貼付用!J278</f>
        <v>中区</v>
      </c>
      <c r="H279" s="9" t="str">
        <f>[1]③変換後データ貼付用!S278</f>
        <v>屋内</v>
      </c>
      <c r="I279" s="9" t="str">
        <f>[1]③変換後データ貼付用!T278</f>
        <v>住居</v>
      </c>
    </row>
    <row r="280" spans="1:9" x14ac:dyDescent="0.45">
      <c r="A280" s="9">
        <f t="shared" si="3"/>
        <v>278</v>
      </c>
      <c r="B280" s="11">
        <f>[1]③変換後データ貼付用!B279</f>
        <v>46225</v>
      </c>
      <c r="C280" s="9" t="str">
        <f>IF(B280=0,"",[1]③変換後データ貼付用!D279&amp;"時台")</f>
        <v>11時台</v>
      </c>
      <c r="D280" s="9" t="str">
        <f>[1]③変換後データ貼付用!K279</f>
        <v>10代</v>
      </c>
      <c r="E280" s="9" t="str">
        <f>[1]③変換後データ貼付用!N279</f>
        <v>女</v>
      </c>
      <c r="F280" s="9" t="str">
        <f>[1]③変換後データ貼付用!P279</f>
        <v>軽症</v>
      </c>
      <c r="G280" s="9" t="str">
        <f>[1]③変換後データ貼付用!J279</f>
        <v>南区</v>
      </c>
      <c r="H280" s="9" t="str">
        <f>[1]③変換後データ貼付用!S279</f>
        <v>屋外</v>
      </c>
      <c r="I280" s="9" t="str">
        <f>[1]③変換後データ貼付用!T279</f>
        <v>教育機関</v>
      </c>
    </row>
    <row r="281" spans="1:9" x14ac:dyDescent="0.45">
      <c r="A281" s="9">
        <f t="shared" si="3"/>
        <v>279</v>
      </c>
      <c r="B281" s="11">
        <f>[1]③変換後データ貼付用!B280</f>
        <v>46225</v>
      </c>
      <c r="C281" s="9" t="str">
        <f>IF(B281=0,"",[1]③変換後データ貼付用!D280&amp;"時台")</f>
        <v>11時台</v>
      </c>
      <c r="D281" s="9" t="str">
        <f>[1]③変換後データ貼付用!K280</f>
        <v>70代</v>
      </c>
      <c r="E281" s="9" t="str">
        <f>[1]③変換後データ貼付用!N280</f>
        <v>女</v>
      </c>
      <c r="F281" s="9" t="str">
        <f>[1]③変換後データ貼付用!P280</f>
        <v>軽症</v>
      </c>
      <c r="G281" s="9" t="str">
        <f>[1]③変換後データ貼付用!J280</f>
        <v>中区</v>
      </c>
      <c r="H281" s="9" t="str">
        <f>[1]③変換後データ貼付用!S280</f>
        <v>屋内</v>
      </c>
      <c r="I281" s="9" t="str">
        <f>[1]③変換後データ貼付用!T280</f>
        <v>その他</v>
      </c>
    </row>
    <row r="282" spans="1:9" x14ac:dyDescent="0.45">
      <c r="A282" s="9">
        <f t="shared" si="3"/>
        <v>280</v>
      </c>
      <c r="B282" s="11">
        <f>[1]③変換後データ貼付用!B281</f>
        <v>46225</v>
      </c>
      <c r="C282" s="9" t="str">
        <f>IF(B282=0,"",[1]③変換後データ貼付用!D281&amp;"時台")</f>
        <v>12時台</v>
      </c>
      <c r="D282" s="9" t="str">
        <f>[1]③変換後データ貼付用!K281</f>
        <v>60代</v>
      </c>
      <c r="E282" s="9" t="str">
        <f>[1]③変換後データ貼付用!N281</f>
        <v>男</v>
      </c>
      <c r="F282" s="9" t="str">
        <f>[1]③変換後データ貼付用!P281</f>
        <v>軽症</v>
      </c>
      <c r="G282" s="9" t="str">
        <f>[1]③変換後データ貼付用!J281</f>
        <v>南区</v>
      </c>
      <c r="H282" s="9" t="str">
        <f>[1]③変換後データ貼付用!S281</f>
        <v>屋外</v>
      </c>
      <c r="I282" s="9" t="str">
        <f>[1]③変換後データ貼付用!T281</f>
        <v>道路</v>
      </c>
    </row>
    <row r="283" spans="1:9" x14ac:dyDescent="0.45">
      <c r="A283" s="9">
        <f t="shared" si="3"/>
        <v>281</v>
      </c>
      <c r="B283" s="11">
        <f>[1]③変換後データ貼付用!B282</f>
        <v>46225</v>
      </c>
      <c r="C283" s="9" t="str">
        <f>IF(B283=0,"",[1]③変換後データ貼付用!D282&amp;"時台")</f>
        <v>12時台</v>
      </c>
      <c r="D283" s="9" t="str">
        <f>[1]③変換後データ貼付用!K282</f>
        <v>90代</v>
      </c>
      <c r="E283" s="9" t="str">
        <f>[1]③変換後データ貼付用!N282</f>
        <v>女</v>
      </c>
      <c r="F283" s="9" t="str">
        <f>[1]③変換後データ貼付用!P282</f>
        <v>重症</v>
      </c>
      <c r="G283" s="9" t="str">
        <f>[1]③変換後データ貼付用!J282</f>
        <v>西区</v>
      </c>
      <c r="H283" s="9" t="str">
        <f>[1]③変換後データ貼付用!S282</f>
        <v>屋外</v>
      </c>
      <c r="I283" s="9" t="str">
        <f>[1]③変換後データ貼付用!T282</f>
        <v>その他</v>
      </c>
    </row>
    <row r="284" spans="1:9" x14ac:dyDescent="0.45">
      <c r="A284" s="9">
        <f t="shared" si="3"/>
        <v>282</v>
      </c>
      <c r="B284" s="11">
        <f>[1]③変換後データ貼付用!B283</f>
        <v>46225</v>
      </c>
      <c r="C284" s="9" t="str">
        <f>IF(B284=0,"",[1]③変換後データ貼付用!D283&amp;"時台")</f>
        <v>13時台</v>
      </c>
      <c r="D284" s="9" t="str">
        <f>[1]③変換後データ貼付用!K283</f>
        <v>50代</v>
      </c>
      <c r="E284" s="9" t="str">
        <f>[1]③変換後データ貼付用!N283</f>
        <v>女</v>
      </c>
      <c r="F284" s="9" t="str">
        <f>[1]③変換後データ貼付用!P283</f>
        <v>軽症</v>
      </c>
      <c r="G284" s="9" t="str">
        <f>[1]③変換後データ貼付用!J283</f>
        <v>南区</v>
      </c>
      <c r="H284" s="9" t="str">
        <f>[1]③変換後データ貼付用!S283</f>
        <v>屋内</v>
      </c>
      <c r="I284" s="9" t="str">
        <f>[1]③変換後データ貼付用!T283</f>
        <v>仕事場①【工場、作業所等】</v>
      </c>
    </row>
    <row r="285" spans="1:9" x14ac:dyDescent="0.45">
      <c r="A285" s="9">
        <f t="shared" si="3"/>
        <v>283</v>
      </c>
      <c r="B285" s="11">
        <f>[1]③変換後データ貼付用!B284</f>
        <v>46225</v>
      </c>
      <c r="C285" s="9" t="str">
        <f>IF(B285=0,"",[1]③変換後データ貼付用!D284&amp;"時台")</f>
        <v>13時台</v>
      </c>
      <c r="D285" s="9" t="str">
        <f>[1]③変換後データ貼付用!K284</f>
        <v>60代</v>
      </c>
      <c r="E285" s="9" t="str">
        <f>[1]③変換後データ貼付用!N284</f>
        <v>男</v>
      </c>
      <c r="F285" s="9" t="str">
        <f>[1]③変換後データ貼付用!P284</f>
        <v>中等症</v>
      </c>
      <c r="G285" s="9" t="str">
        <f>[1]③変換後データ貼付用!J284</f>
        <v>西区</v>
      </c>
      <c r="H285" s="9" t="str">
        <f>[1]③変換後データ貼付用!S284</f>
        <v>屋内</v>
      </c>
      <c r="I285" s="9" t="str">
        <f>[1]③変換後データ貼付用!T284</f>
        <v>住居</v>
      </c>
    </row>
    <row r="286" spans="1:9" x14ac:dyDescent="0.45">
      <c r="A286" s="9">
        <f t="shared" si="3"/>
        <v>284</v>
      </c>
      <c r="B286" s="11">
        <f>[1]③変換後データ貼付用!B285</f>
        <v>46225</v>
      </c>
      <c r="C286" s="9" t="str">
        <f>IF(B286=0,"",[1]③変換後データ貼付用!D285&amp;"時台")</f>
        <v>13時台</v>
      </c>
      <c r="D286" s="9" t="str">
        <f>[1]③変換後データ貼付用!K285</f>
        <v>10歳未満</v>
      </c>
      <c r="E286" s="9" t="str">
        <f>[1]③変換後データ貼付用!N285</f>
        <v>女</v>
      </c>
      <c r="F286" s="9" t="str">
        <f>[1]③変換後データ貼付用!P285</f>
        <v>軽症</v>
      </c>
      <c r="G286" s="9" t="str">
        <f>[1]③変換後データ貼付用!J285</f>
        <v>安佐南区</v>
      </c>
      <c r="H286" s="9" t="str">
        <f>[1]③変換後データ貼付用!S285</f>
        <v>屋内</v>
      </c>
      <c r="I286" s="9" t="str">
        <f>[1]③変換後データ貼付用!T285</f>
        <v>教育機関</v>
      </c>
    </row>
    <row r="287" spans="1:9" x14ac:dyDescent="0.45">
      <c r="A287" s="9">
        <f t="shared" si="3"/>
        <v>285</v>
      </c>
      <c r="B287" s="11">
        <f>[1]③変換後データ貼付用!B286</f>
        <v>46225</v>
      </c>
      <c r="C287" s="9" t="str">
        <f>IF(B287=0,"",[1]③変換後データ貼付用!D286&amp;"時台")</f>
        <v>13時台</v>
      </c>
      <c r="D287" s="9" t="str">
        <f>[1]③変換後データ貼付用!K286</f>
        <v>80代</v>
      </c>
      <c r="E287" s="9" t="str">
        <f>[1]③変換後データ貼付用!N286</f>
        <v>女</v>
      </c>
      <c r="F287" s="9" t="str">
        <f>[1]③変換後データ貼付用!P286</f>
        <v>中等症</v>
      </c>
      <c r="G287" s="9" t="str">
        <f>[1]③変換後データ貼付用!J286</f>
        <v>中区</v>
      </c>
      <c r="H287" s="9" t="str">
        <f>[1]③変換後データ貼付用!S286</f>
        <v>屋内</v>
      </c>
      <c r="I287" s="9" t="str">
        <f>[1]③変換後データ貼付用!T286</f>
        <v>住居</v>
      </c>
    </row>
    <row r="288" spans="1:9" x14ac:dyDescent="0.45">
      <c r="A288" s="9">
        <f t="shared" si="3"/>
        <v>286</v>
      </c>
      <c r="B288" s="11">
        <f>[1]③変換後データ貼付用!B287</f>
        <v>46225</v>
      </c>
      <c r="C288" s="9" t="str">
        <f>IF(B288=0,"",[1]③変換後データ貼付用!D287&amp;"時台")</f>
        <v>14時台</v>
      </c>
      <c r="D288" s="9" t="str">
        <f>[1]③変換後データ貼付用!K287</f>
        <v>80代</v>
      </c>
      <c r="E288" s="9" t="str">
        <f>[1]③変換後データ貼付用!N287</f>
        <v>女</v>
      </c>
      <c r="F288" s="9" t="str">
        <f>[1]③変換後データ貼付用!P287</f>
        <v>中等症</v>
      </c>
      <c r="G288" s="9" t="str">
        <f>[1]③変換後データ貼付用!J287</f>
        <v>安芸太田町</v>
      </c>
      <c r="H288" s="9" t="str">
        <f>[1]③変換後データ貼付用!S287</f>
        <v>屋内</v>
      </c>
      <c r="I288" s="9" t="str">
        <f>[1]③変換後データ貼付用!T287</f>
        <v>住居</v>
      </c>
    </row>
    <row r="289" spans="1:9" x14ac:dyDescent="0.45">
      <c r="A289" s="9">
        <f t="shared" si="3"/>
        <v>287</v>
      </c>
      <c r="B289" s="11">
        <f>[1]③変換後データ貼付用!B288</f>
        <v>46225</v>
      </c>
      <c r="C289" s="9" t="str">
        <f>IF(B289=0,"",[1]③変換後データ貼付用!D288&amp;"時台")</f>
        <v>14時台</v>
      </c>
      <c r="D289" s="9" t="str">
        <f>[1]③変換後データ貼付用!K288</f>
        <v>80代</v>
      </c>
      <c r="E289" s="9" t="str">
        <f>[1]③変換後データ貼付用!N288</f>
        <v>男</v>
      </c>
      <c r="F289" s="9" t="str">
        <f>[1]③変換後データ貼付用!P288</f>
        <v>中等症</v>
      </c>
      <c r="G289" s="9" t="str">
        <f>[1]③変換後データ貼付用!J288</f>
        <v>安芸太田町</v>
      </c>
      <c r="H289" s="9" t="str">
        <f>[1]③変換後データ貼付用!S288</f>
        <v>屋内</v>
      </c>
      <c r="I289" s="9" t="str">
        <f>[1]③変換後データ貼付用!T288</f>
        <v>公衆出入り場所</v>
      </c>
    </row>
    <row r="290" spans="1:9" x14ac:dyDescent="0.45">
      <c r="A290" s="9">
        <f t="shared" si="3"/>
        <v>288</v>
      </c>
      <c r="B290" s="11">
        <f>[1]③変換後データ貼付用!B289</f>
        <v>46225</v>
      </c>
      <c r="C290" s="9" t="str">
        <f>IF(B290=0,"",[1]③変換後データ貼付用!D289&amp;"時台")</f>
        <v>14時台</v>
      </c>
      <c r="D290" s="9" t="str">
        <f>[1]③変換後データ貼付用!K289</f>
        <v>70代</v>
      </c>
      <c r="E290" s="9" t="str">
        <f>[1]③変換後データ貼付用!N289</f>
        <v>男</v>
      </c>
      <c r="F290" s="9" t="str">
        <f>[1]③変換後データ貼付用!P289</f>
        <v>軽症</v>
      </c>
      <c r="G290" s="9" t="str">
        <f>[1]③変換後データ貼付用!J289</f>
        <v>安芸区</v>
      </c>
      <c r="H290" s="9" t="str">
        <f>[1]③変換後データ貼付用!S289</f>
        <v>屋外</v>
      </c>
      <c r="I290" s="9" t="str">
        <f>[1]③変換後データ貼付用!T289</f>
        <v>道路</v>
      </c>
    </row>
    <row r="291" spans="1:9" x14ac:dyDescent="0.45">
      <c r="A291" s="9">
        <f t="shared" si="3"/>
        <v>289</v>
      </c>
      <c r="B291" s="11">
        <f>[1]③変換後データ貼付用!B290</f>
        <v>46225</v>
      </c>
      <c r="C291" s="9" t="str">
        <f>IF(B291=0,"",[1]③変換後データ貼付用!D290&amp;"時台")</f>
        <v>14時台</v>
      </c>
      <c r="D291" s="9" t="str">
        <f>[1]③変換後データ貼付用!K290</f>
        <v>60代</v>
      </c>
      <c r="E291" s="9" t="str">
        <f>[1]③変換後データ貼付用!N290</f>
        <v>男</v>
      </c>
      <c r="F291" s="9" t="str">
        <f>[1]③変換後データ貼付用!P290</f>
        <v>中等症</v>
      </c>
      <c r="G291" s="9" t="str">
        <f>[1]③変換後データ貼付用!J290</f>
        <v>安佐南区</v>
      </c>
      <c r="H291" s="9" t="str">
        <f>[1]③変換後データ貼付用!S290</f>
        <v>屋外</v>
      </c>
      <c r="I291" s="9" t="str">
        <f>[1]③変換後データ貼付用!T290</f>
        <v>道路</v>
      </c>
    </row>
    <row r="292" spans="1:9" x14ac:dyDescent="0.45">
      <c r="A292" s="9">
        <f t="shared" si="3"/>
        <v>290</v>
      </c>
      <c r="B292" s="11">
        <f>[1]③変換後データ貼付用!B291</f>
        <v>46225</v>
      </c>
      <c r="C292" s="9" t="str">
        <f>IF(B292=0,"",[1]③変換後データ貼付用!D291&amp;"時台")</f>
        <v>15時台</v>
      </c>
      <c r="D292" s="9" t="str">
        <f>[1]③変換後データ貼付用!K291</f>
        <v>40代</v>
      </c>
      <c r="E292" s="9" t="str">
        <f>[1]③変換後データ貼付用!N291</f>
        <v>男</v>
      </c>
      <c r="F292" s="9" t="str">
        <f>[1]③変換後データ貼付用!P291</f>
        <v>中等症</v>
      </c>
      <c r="G292" s="9" t="str">
        <f>[1]③変換後データ貼付用!J291</f>
        <v>南区</v>
      </c>
      <c r="H292" s="9" t="str">
        <f>[1]③変換後データ貼付用!S291</f>
        <v>屋内</v>
      </c>
      <c r="I292" s="9" t="str">
        <f>[1]③変換後データ貼付用!T291</f>
        <v>住居</v>
      </c>
    </row>
    <row r="293" spans="1:9" x14ac:dyDescent="0.45">
      <c r="A293" s="9">
        <f t="shared" si="3"/>
        <v>291</v>
      </c>
      <c r="B293" s="11">
        <f>[1]③変換後データ貼付用!B292</f>
        <v>46225</v>
      </c>
      <c r="C293" s="9" t="str">
        <f>IF(B293=0,"",[1]③変換後データ貼付用!D292&amp;"時台")</f>
        <v>15時台</v>
      </c>
      <c r="D293" s="9" t="str">
        <f>[1]③変換後データ貼付用!K292</f>
        <v>20代</v>
      </c>
      <c r="E293" s="9" t="str">
        <f>[1]③変換後データ貼付用!N292</f>
        <v>女</v>
      </c>
      <c r="F293" s="9" t="str">
        <f>[1]③変換後データ貼付用!P292</f>
        <v>軽症</v>
      </c>
      <c r="G293" s="9" t="str">
        <f>[1]③変換後データ貼付用!J292</f>
        <v>南区</v>
      </c>
      <c r="H293" s="9" t="str">
        <f>[1]③変換後データ貼付用!S292</f>
        <v>屋内</v>
      </c>
      <c r="I293" s="9" t="str">
        <f>[1]③変換後データ貼付用!T292</f>
        <v>住居</v>
      </c>
    </row>
    <row r="294" spans="1:9" x14ac:dyDescent="0.45">
      <c r="A294" s="9">
        <f t="shared" si="3"/>
        <v>292</v>
      </c>
      <c r="B294" s="11">
        <f>[1]③変換後データ貼付用!B293</f>
        <v>46225</v>
      </c>
      <c r="C294" s="9" t="str">
        <f>IF(B294=0,"",[1]③変換後データ貼付用!D293&amp;"時台")</f>
        <v>18時台</v>
      </c>
      <c r="D294" s="9" t="str">
        <f>[1]③変換後データ貼付用!K293</f>
        <v>60代</v>
      </c>
      <c r="E294" s="9" t="str">
        <f>[1]③変換後データ貼付用!N293</f>
        <v>男</v>
      </c>
      <c r="F294" s="9" t="str">
        <f>[1]③変換後データ貼付用!P293</f>
        <v>軽症</v>
      </c>
      <c r="G294" s="9" t="str">
        <f>[1]③変換後データ貼付用!J293</f>
        <v>西区</v>
      </c>
      <c r="H294" s="9" t="str">
        <f>[1]③変換後データ貼付用!S293</f>
        <v>屋外</v>
      </c>
      <c r="I294" s="9" t="str">
        <f>[1]③変換後データ貼付用!T293</f>
        <v>道路</v>
      </c>
    </row>
    <row r="295" spans="1:9" x14ac:dyDescent="0.45">
      <c r="A295" s="9">
        <f t="shared" si="3"/>
        <v>293</v>
      </c>
      <c r="B295" s="11">
        <f>[1]③変換後データ貼付用!B294</f>
        <v>46225</v>
      </c>
      <c r="C295" s="9" t="str">
        <f>IF(B295=0,"",[1]③変換後データ貼付用!D294&amp;"時台")</f>
        <v>18時台</v>
      </c>
      <c r="D295" s="9" t="str">
        <f>[1]③変換後データ貼付用!K294</f>
        <v>80代</v>
      </c>
      <c r="E295" s="9" t="str">
        <f>[1]③変換後データ貼付用!N294</f>
        <v>女</v>
      </c>
      <c r="F295" s="9" t="str">
        <f>[1]③変換後データ貼付用!P294</f>
        <v>中等症</v>
      </c>
      <c r="G295" s="9" t="str">
        <f>[1]③変換後データ貼付用!J294</f>
        <v>中区</v>
      </c>
      <c r="H295" s="9" t="str">
        <f>[1]③変換後データ貼付用!S294</f>
        <v>屋内</v>
      </c>
      <c r="I295" s="9" t="str">
        <f>[1]③変換後データ貼付用!T294</f>
        <v>住居</v>
      </c>
    </row>
    <row r="296" spans="1:9" x14ac:dyDescent="0.45">
      <c r="A296" s="9">
        <f t="shared" si="3"/>
        <v>294</v>
      </c>
      <c r="B296" s="11">
        <f>[1]③変換後データ貼付用!B295</f>
        <v>46225</v>
      </c>
      <c r="C296" s="9" t="str">
        <f>IF(B296=0,"",[1]③変換後データ貼付用!D295&amp;"時台")</f>
        <v>20時台</v>
      </c>
      <c r="D296" s="9" t="str">
        <f>[1]③変換後データ貼付用!K295</f>
        <v>80代</v>
      </c>
      <c r="E296" s="9" t="str">
        <f>[1]③変換後データ貼付用!N295</f>
        <v>男</v>
      </c>
      <c r="F296" s="9" t="str">
        <f>[1]③変換後データ貼付用!P295</f>
        <v>軽症</v>
      </c>
      <c r="G296" s="9" t="str">
        <f>[1]③変換後データ貼付用!J295</f>
        <v>佐伯区</v>
      </c>
      <c r="H296" s="9" t="str">
        <f>[1]③変換後データ貼付用!S295</f>
        <v>屋内</v>
      </c>
      <c r="I296" s="9" t="str">
        <f>[1]③変換後データ貼付用!T295</f>
        <v>住居</v>
      </c>
    </row>
    <row r="297" spans="1:9" x14ac:dyDescent="0.45">
      <c r="A297" s="9">
        <f t="shared" si="3"/>
        <v>295</v>
      </c>
      <c r="B297" s="11">
        <f>[1]③変換後データ貼付用!B296</f>
        <v>46225</v>
      </c>
      <c r="C297" s="9" t="str">
        <f>IF(B297=0,"",[1]③変換後データ貼付用!D296&amp;"時台")</f>
        <v>20時台</v>
      </c>
      <c r="D297" s="9" t="str">
        <f>[1]③変換後データ貼付用!K296</f>
        <v>80代</v>
      </c>
      <c r="E297" s="9" t="str">
        <f>[1]③変換後データ貼付用!N296</f>
        <v>男</v>
      </c>
      <c r="F297" s="9" t="str">
        <f>[1]③変換後データ貼付用!P296</f>
        <v>軽症</v>
      </c>
      <c r="G297" s="9" t="str">
        <f>[1]③変換後データ貼付用!J296</f>
        <v>安佐南区</v>
      </c>
      <c r="H297" s="9" t="str">
        <f>[1]③変換後データ貼付用!S296</f>
        <v>屋内</v>
      </c>
      <c r="I297" s="9" t="str">
        <f>[1]③変換後データ貼付用!T296</f>
        <v>住居</v>
      </c>
    </row>
    <row r="298" spans="1:9" x14ac:dyDescent="0.45">
      <c r="A298" s="9">
        <f t="shared" si="3"/>
        <v>296</v>
      </c>
      <c r="B298" s="11">
        <f>[1]③変換後データ貼付用!B297</f>
        <v>46225</v>
      </c>
      <c r="C298" s="9" t="str">
        <f>IF(B298=0,"",[1]③変換後データ貼付用!D297&amp;"時台")</f>
        <v>20時台</v>
      </c>
      <c r="D298" s="9" t="str">
        <f>[1]③変換後データ貼付用!K297</f>
        <v>10代</v>
      </c>
      <c r="E298" s="9" t="str">
        <f>[1]③変換後データ貼付用!N297</f>
        <v>男</v>
      </c>
      <c r="F298" s="9" t="str">
        <f>[1]③変換後データ貼付用!P297</f>
        <v>軽症</v>
      </c>
      <c r="G298" s="9" t="str">
        <f>[1]③変換後データ貼付用!J297</f>
        <v>安佐南区</v>
      </c>
      <c r="H298" s="9" t="str">
        <f>[1]③変換後データ貼付用!S297</f>
        <v>屋内</v>
      </c>
      <c r="I298" s="9" t="str">
        <f>[1]③変換後データ貼付用!T297</f>
        <v>住居</v>
      </c>
    </row>
    <row r="299" spans="1:9" x14ac:dyDescent="0.45">
      <c r="A299" s="9">
        <f t="shared" si="3"/>
        <v>297</v>
      </c>
      <c r="B299" s="11">
        <f>[1]③変換後データ貼付用!B298</f>
        <v>46225</v>
      </c>
      <c r="C299" s="9" t="str">
        <f>IF(B299=0,"",[1]③変換後データ貼付用!D298&amp;"時台")</f>
        <v>21時台</v>
      </c>
      <c r="D299" s="9" t="str">
        <f>[1]③変換後データ貼付用!K298</f>
        <v>50代</v>
      </c>
      <c r="E299" s="9" t="str">
        <f>[1]③変換後データ貼付用!N298</f>
        <v>男</v>
      </c>
      <c r="F299" s="9" t="str">
        <f>[1]③変換後データ貼付用!P298</f>
        <v>軽症</v>
      </c>
      <c r="G299" s="9" t="str">
        <f>[1]③変換後データ貼付用!J298</f>
        <v>佐伯区</v>
      </c>
      <c r="H299" s="9" t="str">
        <f>[1]③変換後データ貼付用!S298</f>
        <v>屋内</v>
      </c>
      <c r="I299" s="9" t="str">
        <f>[1]③変換後データ貼付用!T298</f>
        <v>住居</v>
      </c>
    </row>
    <row r="300" spans="1:9" x14ac:dyDescent="0.45">
      <c r="A300" s="9">
        <f t="shared" si="3"/>
        <v>298</v>
      </c>
      <c r="B300" s="11">
        <f>[1]③変換後データ貼付用!B299</f>
        <v>46225</v>
      </c>
      <c r="C300" s="9" t="str">
        <f>IF(B300=0,"",[1]③変換後データ貼付用!D299&amp;"時台")</f>
        <v>22時台</v>
      </c>
      <c r="D300" s="9" t="str">
        <f>[1]③変換後データ貼付用!K299</f>
        <v>60代</v>
      </c>
      <c r="E300" s="9" t="str">
        <f>[1]③変換後データ貼付用!N299</f>
        <v>男</v>
      </c>
      <c r="F300" s="9" t="str">
        <f>[1]③変換後データ貼付用!P299</f>
        <v>軽症</v>
      </c>
      <c r="G300" s="9" t="str">
        <f>[1]③変換後データ貼付用!J299</f>
        <v>安佐南区</v>
      </c>
      <c r="H300" s="9" t="str">
        <f>[1]③変換後データ貼付用!S299</f>
        <v>屋内</v>
      </c>
      <c r="I300" s="9" t="str">
        <f>[1]③変換後データ貼付用!T299</f>
        <v>住居</v>
      </c>
    </row>
    <row r="301" spans="1:9" x14ac:dyDescent="0.45">
      <c r="A301" s="9">
        <f t="shared" si="3"/>
        <v>299</v>
      </c>
      <c r="B301" s="11">
        <f>[1]③変換後データ貼付用!B300</f>
        <v>46226</v>
      </c>
      <c r="C301" s="9" t="str">
        <f>IF(B301=0,"",[1]③変換後データ貼付用!D300&amp;"時台")</f>
        <v>8時台</v>
      </c>
      <c r="D301" s="9" t="str">
        <f>[1]③変換後データ貼付用!K300</f>
        <v>60代</v>
      </c>
      <c r="E301" s="9" t="str">
        <f>[1]③変換後データ貼付用!N300</f>
        <v>女</v>
      </c>
      <c r="F301" s="9" t="str">
        <f>[1]③変換後データ貼付用!P300</f>
        <v>軽症</v>
      </c>
      <c r="G301" s="9" t="str">
        <f>[1]③変換後データ貼付用!J300</f>
        <v>安芸区</v>
      </c>
      <c r="H301" s="9" t="str">
        <f>[1]③変換後データ貼付用!S300</f>
        <v>屋内</v>
      </c>
      <c r="I301" s="9" t="str">
        <f>[1]③変換後データ貼付用!T300</f>
        <v>教育機関</v>
      </c>
    </row>
    <row r="302" spans="1:9" x14ac:dyDescent="0.45">
      <c r="A302" s="9">
        <f t="shared" si="3"/>
        <v>300</v>
      </c>
      <c r="B302" s="11">
        <f>[1]③変換後データ貼付用!B301</f>
        <v>46226</v>
      </c>
      <c r="C302" s="9" t="str">
        <f>IF(B302=0,"",[1]③変換後データ貼付用!D301&amp;"時台")</f>
        <v>8時台</v>
      </c>
      <c r="D302" s="9" t="str">
        <f>[1]③変換後データ貼付用!K301</f>
        <v>50代</v>
      </c>
      <c r="E302" s="9" t="str">
        <f>[1]③変換後データ貼付用!N301</f>
        <v>男</v>
      </c>
      <c r="F302" s="9" t="str">
        <f>[1]③変換後データ貼付用!P301</f>
        <v>軽症</v>
      </c>
      <c r="G302" s="9" t="str">
        <f>[1]③変換後データ貼付用!J301</f>
        <v>南区</v>
      </c>
      <c r="H302" s="9" t="str">
        <f>[1]③変換後データ貼付用!S301</f>
        <v>屋内</v>
      </c>
      <c r="I302" s="9" t="str">
        <f>[1]③変換後データ貼付用!T301</f>
        <v>公衆出入り場所</v>
      </c>
    </row>
    <row r="303" spans="1:9" x14ac:dyDescent="0.45">
      <c r="A303" s="9">
        <f t="shared" si="3"/>
        <v>301</v>
      </c>
      <c r="B303" s="11">
        <f>[1]③変換後データ貼付用!B302</f>
        <v>46226</v>
      </c>
      <c r="C303" s="9" t="str">
        <f>IF(B303=0,"",[1]③変換後データ貼付用!D302&amp;"時台")</f>
        <v>8時台</v>
      </c>
      <c r="D303" s="9" t="str">
        <f>[1]③変換後データ貼付用!K302</f>
        <v>60代</v>
      </c>
      <c r="E303" s="9" t="str">
        <f>[1]③変換後データ貼付用!N302</f>
        <v>男</v>
      </c>
      <c r="F303" s="9" t="str">
        <f>[1]③変換後データ貼付用!P302</f>
        <v>軽症</v>
      </c>
      <c r="G303" s="9" t="str">
        <f>[1]③変換後データ貼付用!J302</f>
        <v>安佐南区</v>
      </c>
      <c r="H303" s="9" t="str">
        <f>[1]③変換後データ貼付用!S302</f>
        <v>屋内</v>
      </c>
      <c r="I303" s="9" t="str">
        <f>[1]③変換後データ貼付用!T302</f>
        <v>住居</v>
      </c>
    </row>
    <row r="304" spans="1:9" x14ac:dyDescent="0.45">
      <c r="A304" s="9">
        <f t="shared" si="3"/>
        <v>302</v>
      </c>
      <c r="B304" s="11">
        <f>[1]③変換後データ貼付用!B303</f>
        <v>46226</v>
      </c>
      <c r="C304" s="9" t="str">
        <f>IF(B304=0,"",[1]③変換後データ貼付用!D303&amp;"時台")</f>
        <v>8時台</v>
      </c>
      <c r="D304" s="9" t="str">
        <f>[1]③変換後データ貼付用!K303</f>
        <v>10代</v>
      </c>
      <c r="E304" s="9" t="str">
        <f>[1]③変換後データ貼付用!N303</f>
        <v>男</v>
      </c>
      <c r="F304" s="9" t="str">
        <f>[1]③変換後データ貼付用!P303</f>
        <v>軽症</v>
      </c>
      <c r="G304" s="9" t="str">
        <f>[1]③変換後データ貼付用!J303</f>
        <v>西区</v>
      </c>
      <c r="H304" s="9" t="str">
        <f>[1]③変換後データ貼付用!S303</f>
        <v>屋内</v>
      </c>
      <c r="I304" s="9" t="str">
        <f>[1]③変換後データ貼付用!T303</f>
        <v>教育機関</v>
      </c>
    </row>
    <row r="305" spans="1:9" x14ac:dyDescent="0.45">
      <c r="A305" s="9">
        <f t="shared" si="3"/>
        <v>303</v>
      </c>
      <c r="B305" s="11">
        <f>[1]③変換後データ貼付用!B304</f>
        <v>46226</v>
      </c>
      <c r="C305" s="9" t="str">
        <f>IF(B305=0,"",[1]③変換後データ貼付用!D304&amp;"時台")</f>
        <v>10時台</v>
      </c>
      <c r="D305" s="9" t="str">
        <f>[1]③変換後データ貼付用!K304</f>
        <v>90代</v>
      </c>
      <c r="E305" s="9" t="str">
        <f>[1]③変換後データ貼付用!N304</f>
        <v>女</v>
      </c>
      <c r="F305" s="9" t="str">
        <f>[1]③変換後データ貼付用!P304</f>
        <v>中等症</v>
      </c>
      <c r="G305" s="9" t="str">
        <f>[1]③変換後データ貼付用!J304</f>
        <v>安佐南区</v>
      </c>
      <c r="H305" s="9" t="str">
        <f>[1]③変換後データ貼付用!S304</f>
        <v>屋内</v>
      </c>
      <c r="I305" s="9" t="str">
        <f>[1]③変換後データ貼付用!T304</f>
        <v>住居</v>
      </c>
    </row>
    <row r="306" spans="1:9" x14ac:dyDescent="0.45">
      <c r="A306" s="9">
        <f t="shared" si="3"/>
        <v>304</v>
      </c>
      <c r="B306" s="11">
        <f>[1]③変換後データ貼付用!B305</f>
        <v>46226</v>
      </c>
      <c r="C306" s="9" t="str">
        <f>IF(B306=0,"",[1]③変換後データ貼付用!D305&amp;"時台")</f>
        <v>11時台</v>
      </c>
      <c r="D306" s="9" t="str">
        <f>[1]③変換後データ貼付用!K305</f>
        <v>70代</v>
      </c>
      <c r="E306" s="9" t="str">
        <f>[1]③変換後データ貼付用!N305</f>
        <v>男</v>
      </c>
      <c r="F306" s="9" t="str">
        <f>[1]③変換後データ貼付用!P305</f>
        <v>中等症</v>
      </c>
      <c r="G306" s="9" t="str">
        <f>[1]③変換後データ貼付用!J305</f>
        <v>熊野町</v>
      </c>
      <c r="H306" s="9" t="str">
        <f>[1]③変換後データ貼付用!S305</f>
        <v>屋外</v>
      </c>
      <c r="I306" s="9" t="str">
        <f>[1]③変換後データ貼付用!T305</f>
        <v>道路</v>
      </c>
    </row>
    <row r="307" spans="1:9" x14ac:dyDescent="0.45">
      <c r="A307" s="9">
        <f t="shared" si="3"/>
        <v>305</v>
      </c>
      <c r="B307" s="11">
        <f>[1]③変換後データ貼付用!B306</f>
        <v>46226</v>
      </c>
      <c r="C307" s="9" t="str">
        <f>IF(B307=0,"",[1]③変換後データ貼付用!D306&amp;"時台")</f>
        <v>11時台</v>
      </c>
      <c r="D307" s="9" t="str">
        <f>[1]③変換後データ貼付用!K306</f>
        <v>80代</v>
      </c>
      <c r="E307" s="9" t="str">
        <f>[1]③変換後データ貼付用!N306</f>
        <v>男</v>
      </c>
      <c r="F307" s="9" t="str">
        <f>[1]③変換後データ貼付用!P306</f>
        <v>軽症</v>
      </c>
      <c r="G307" s="9" t="str">
        <f>[1]③変換後データ貼付用!J306</f>
        <v>南区</v>
      </c>
      <c r="H307" s="9" t="str">
        <f>[1]③変換後データ貼付用!S306</f>
        <v>屋外</v>
      </c>
      <c r="I307" s="9" t="str">
        <f>[1]③変換後データ貼付用!T306</f>
        <v>道路</v>
      </c>
    </row>
    <row r="308" spans="1:9" x14ac:dyDescent="0.45">
      <c r="A308" s="9">
        <f t="shared" si="3"/>
        <v>306</v>
      </c>
      <c r="B308" s="11">
        <f>[1]③変換後データ貼付用!B307</f>
        <v>46226</v>
      </c>
      <c r="C308" s="9" t="str">
        <f>IF(B308=0,"",[1]③変換後データ貼付用!D307&amp;"時台")</f>
        <v>11時台</v>
      </c>
      <c r="D308" s="9" t="str">
        <f>[1]③変換後データ貼付用!K307</f>
        <v>70代</v>
      </c>
      <c r="E308" s="9" t="str">
        <f>[1]③変換後データ貼付用!N307</f>
        <v>男</v>
      </c>
      <c r="F308" s="9" t="str">
        <f>[1]③変換後データ貼付用!P307</f>
        <v>軽症</v>
      </c>
      <c r="G308" s="9" t="str">
        <f>[1]③変換後データ貼付用!J307</f>
        <v>南区</v>
      </c>
      <c r="H308" s="9" t="str">
        <f>[1]③変換後データ貼付用!S307</f>
        <v>屋内</v>
      </c>
      <c r="I308" s="9" t="str">
        <f>[1]③変換後データ貼付用!T307</f>
        <v>公衆出入り場所</v>
      </c>
    </row>
    <row r="309" spans="1:9" x14ac:dyDescent="0.45">
      <c r="A309" s="9">
        <f t="shared" si="3"/>
        <v>307</v>
      </c>
      <c r="B309" s="11">
        <f>[1]③変換後データ貼付用!B308</f>
        <v>46226</v>
      </c>
      <c r="C309" s="9" t="str">
        <f>IF(B309=0,"",[1]③変換後データ貼付用!D308&amp;"時台")</f>
        <v>11時台</v>
      </c>
      <c r="D309" s="9" t="str">
        <f>[1]③変換後データ貼付用!K308</f>
        <v>80代</v>
      </c>
      <c r="E309" s="9" t="str">
        <f>[1]③変換後データ貼付用!N308</f>
        <v>女</v>
      </c>
      <c r="F309" s="9" t="str">
        <f>[1]③変換後データ貼付用!P308</f>
        <v>中等症</v>
      </c>
      <c r="G309" s="9" t="str">
        <f>[1]③変換後データ貼付用!J308</f>
        <v>坂町</v>
      </c>
      <c r="H309" s="9" t="str">
        <f>[1]③変換後データ貼付用!S308</f>
        <v>屋外</v>
      </c>
      <c r="I309" s="9" t="str">
        <f>[1]③変換後データ貼付用!T308</f>
        <v>道路</v>
      </c>
    </row>
    <row r="310" spans="1:9" x14ac:dyDescent="0.45">
      <c r="A310" s="9">
        <f t="shared" si="3"/>
        <v>308</v>
      </c>
      <c r="B310" s="11">
        <f>[1]③変換後データ貼付用!B309</f>
        <v>46226</v>
      </c>
      <c r="C310" s="9" t="str">
        <f>IF(B310=0,"",[1]③変換後データ貼付用!D309&amp;"時台")</f>
        <v>11時台</v>
      </c>
      <c r="D310" s="9" t="str">
        <f>[1]③変換後データ貼付用!K309</f>
        <v>50代</v>
      </c>
      <c r="E310" s="9" t="str">
        <f>[1]③変換後データ貼付用!N309</f>
        <v>男</v>
      </c>
      <c r="F310" s="9" t="str">
        <f>[1]③変換後データ貼付用!P309</f>
        <v>軽症</v>
      </c>
      <c r="G310" s="9" t="str">
        <f>[1]③変換後データ貼付用!J309</f>
        <v>安佐北区</v>
      </c>
      <c r="H310" s="9" t="str">
        <f>[1]③変換後データ貼付用!S309</f>
        <v>屋内</v>
      </c>
      <c r="I310" s="9" t="str">
        <f>[1]③変換後データ貼付用!T309</f>
        <v>住居</v>
      </c>
    </row>
    <row r="311" spans="1:9" x14ac:dyDescent="0.45">
      <c r="A311" s="9">
        <f t="shared" si="3"/>
        <v>309</v>
      </c>
      <c r="B311" s="11">
        <f>[1]③変換後データ貼付用!B310</f>
        <v>46226</v>
      </c>
      <c r="C311" s="9" t="str">
        <f>IF(B311=0,"",[1]③変換後データ貼付用!D310&amp;"時台")</f>
        <v>12時台</v>
      </c>
      <c r="D311" s="9" t="str">
        <f>[1]③変換後データ貼付用!K310</f>
        <v>70代</v>
      </c>
      <c r="E311" s="9" t="str">
        <f>[1]③変換後データ貼付用!N310</f>
        <v>女</v>
      </c>
      <c r="F311" s="9" t="str">
        <f>[1]③変換後データ貼付用!P310</f>
        <v>軽症</v>
      </c>
      <c r="G311" s="9" t="str">
        <f>[1]③変換後データ貼付用!J310</f>
        <v>南区</v>
      </c>
      <c r="H311" s="9" t="str">
        <f>[1]③変換後データ貼付用!S310</f>
        <v>屋内</v>
      </c>
      <c r="I311" s="9" t="str">
        <f>[1]③変換後データ貼付用!T310</f>
        <v>住居</v>
      </c>
    </row>
    <row r="312" spans="1:9" x14ac:dyDescent="0.45">
      <c r="A312" s="9">
        <f t="shared" si="3"/>
        <v>310</v>
      </c>
      <c r="B312" s="11">
        <f>[1]③変換後データ貼付用!B311</f>
        <v>46226</v>
      </c>
      <c r="C312" s="9" t="str">
        <f>IF(B312=0,"",[1]③変換後データ貼付用!D311&amp;"時台")</f>
        <v>12時台</v>
      </c>
      <c r="D312" s="9" t="str">
        <f>[1]③変換後データ貼付用!K311</f>
        <v>50代</v>
      </c>
      <c r="E312" s="9" t="str">
        <f>[1]③変換後データ貼付用!N311</f>
        <v>男</v>
      </c>
      <c r="F312" s="9" t="str">
        <f>[1]③変換後データ貼付用!P311</f>
        <v>中等症</v>
      </c>
      <c r="G312" s="9" t="str">
        <f>[1]③変換後データ貼付用!J311</f>
        <v>西区</v>
      </c>
      <c r="H312" s="9" t="str">
        <f>[1]③変換後データ貼付用!S311</f>
        <v>屋外</v>
      </c>
      <c r="I312" s="9" t="str">
        <f>[1]③変換後データ貼付用!T311</f>
        <v>道路</v>
      </c>
    </row>
    <row r="313" spans="1:9" x14ac:dyDescent="0.45">
      <c r="A313" s="9">
        <f t="shared" si="3"/>
        <v>311</v>
      </c>
      <c r="B313" s="11">
        <f>[1]③変換後データ貼付用!B312</f>
        <v>46226</v>
      </c>
      <c r="C313" s="9" t="str">
        <f>IF(B313=0,"",[1]③変換後データ貼付用!D312&amp;"時台")</f>
        <v>12時台</v>
      </c>
      <c r="D313" s="9" t="str">
        <f>[1]③変換後データ貼付用!K312</f>
        <v>80代</v>
      </c>
      <c r="E313" s="9" t="str">
        <f>[1]③変換後データ貼付用!N312</f>
        <v>男</v>
      </c>
      <c r="F313" s="9" t="str">
        <f>[1]③変換後データ貼付用!P312</f>
        <v>軽症</v>
      </c>
      <c r="G313" s="9" t="str">
        <f>[1]③変換後データ貼付用!J312</f>
        <v>安佐北区</v>
      </c>
      <c r="H313" s="9" t="str">
        <f>[1]③変換後データ貼付用!S312</f>
        <v>屋内</v>
      </c>
      <c r="I313" s="9" t="str">
        <f>[1]③変換後データ貼付用!T312</f>
        <v>公衆出入り場所</v>
      </c>
    </row>
    <row r="314" spans="1:9" x14ac:dyDescent="0.45">
      <c r="A314" s="9">
        <f t="shared" si="3"/>
        <v>312</v>
      </c>
      <c r="B314" s="11">
        <f>[1]③変換後データ貼付用!B313</f>
        <v>46226</v>
      </c>
      <c r="C314" s="9" t="str">
        <f>IF(B314=0,"",[1]③変換後データ貼付用!D313&amp;"時台")</f>
        <v>13時台</v>
      </c>
      <c r="D314" s="9" t="str">
        <f>[1]③変換後データ貼付用!K313</f>
        <v>20代</v>
      </c>
      <c r="E314" s="9" t="str">
        <f>[1]③変換後データ貼付用!N313</f>
        <v>女</v>
      </c>
      <c r="F314" s="9" t="str">
        <f>[1]③変換後データ貼付用!P313</f>
        <v>軽症</v>
      </c>
      <c r="G314" s="9" t="str">
        <f>[1]③変換後データ貼付用!J313</f>
        <v>西区</v>
      </c>
      <c r="H314" s="9" t="str">
        <f>[1]③変換後データ貼付用!S313</f>
        <v>屋内</v>
      </c>
      <c r="I314" s="9" t="str">
        <f>[1]③変換後データ貼付用!T313</f>
        <v>住居</v>
      </c>
    </row>
    <row r="315" spans="1:9" x14ac:dyDescent="0.45">
      <c r="A315" s="9">
        <f t="shared" si="3"/>
        <v>313</v>
      </c>
      <c r="B315" s="11">
        <f>[1]③変換後データ貼付用!B314</f>
        <v>46226</v>
      </c>
      <c r="C315" s="9" t="str">
        <f>IF(B315=0,"",[1]③変換後データ貼付用!D314&amp;"時台")</f>
        <v>13時台</v>
      </c>
      <c r="D315" s="9" t="str">
        <f>[1]③変換後データ貼付用!K314</f>
        <v>60代</v>
      </c>
      <c r="E315" s="9" t="str">
        <f>[1]③変換後データ貼付用!N314</f>
        <v>男</v>
      </c>
      <c r="F315" s="9" t="str">
        <f>[1]③変換後データ貼付用!P314</f>
        <v>中等症</v>
      </c>
      <c r="G315" s="9" t="str">
        <f>[1]③変換後データ貼付用!J314</f>
        <v>中区</v>
      </c>
      <c r="H315" s="9" t="str">
        <f>[1]③変換後データ貼付用!S314</f>
        <v>屋外</v>
      </c>
      <c r="I315" s="9" t="str">
        <f>[1]③変換後データ貼付用!T314</f>
        <v>道路</v>
      </c>
    </row>
    <row r="316" spans="1:9" x14ac:dyDescent="0.45">
      <c r="A316" s="9">
        <f t="shared" si="3"/>
        <v>314</v>
      </c>
      <c r="B316" s="11">
        <f>[1]③変換後データ貼付用!B315</f>
        <v>46226</v>
      </c>
      <c r="C316" s="9" t="str">
        <f>IF(B316=0,"",[1]③変換後データ貼付用!D315&amp;"時台")</f>
        <v>14時台</v>
      </c>
      <c r="D316" s="9" t="str">
        <f>[1]③変換後データ貼付用!K315</f>
        <v>50代</v>
      </c>
      <c r="E316" s="9" t="str">
        <f>[1]③変換後データ貼付用!N315</f>
        <v>男</v>
      </c>
      <c r="F316" s="9" t="str">
        <f>[1]③変換後データ貼付用!P315</f>
        <v>軽症</v>
      </c>
      <c r="G316" s="9" t="str">
        <f>[1]③変換後データ貼付用!J315</f>
        <v>中区</v>
      </c>
      <c r="H316" s="9" t="str">
        <f>[1]③変換後データ貼付用!S315</f>
        <v>屋外</v>
      </c>
      <c r="I316" s="9" t="str">
        <f>[1]③変換後データ貼付用!T315</f>
        <v>道路</v>
      </c>
    </row>
    <row r="317" spans="1:9" x14ac:dyDescent="0.45">
      <c r="A317" s="9">
        <f t="shared" si="3"/>
        <v>315</v>
      </c>
      <c r="B317" s="11">
        <f>[1]③変換後データ貼付用!B316</f>
        <v>46226</v>
      </c>
      <c r="C317" s="9" t="str">
        <f>IF(B317=0,"",[1]③変換後データ貼付用!D316&amp;"時台")</f>
        <v>16時台</v>
      </c>
      <c r="D317" s="9" t="str">
        <f>[1]③変換後データ貼付用!K316</f>
        <v>70代</v>
      </c>
      <c r="E317" s="9" t="str">
        <f>[1]③変換後データ貼付用!N316</f>
        <v>女</v>
      </c>
      <c r="F317" s="9" t="str">
        <f>[1]③変換後データ貼付用!P316</f>
        <v>中等症</v>
      </c>
      <c r="G317" s="9" t="str">
        <f>[1]③変換後データ貼付用!J316</f>
        <v>中区</v>
      </c>
      <c r="H317" s="9" t="str">
        <f>[1]③変換後データ貼付用!S316</f>
        <v>屋外</v>
      </c>
      <c r="I317" s="9" t="str">
        <f>[1]③変換後データ貼付用!T316</f>
        <v>道路</v>
      </c>
    </row>
    <row r="318" spans="1:9" x14ac:dyDescent="0.45">
      <c r="A318" s="9">
        <f t="shared" si="3"/>
        <v>316</v>
      </c>
      <c r="B318" s="11">
        <f>[1]③変換後データ貼付用!B317</f>
        <v>46226</v>
      </c>
      <c r="C318" s="9" t="str">
        <f>IF(B318=0,"",[1]③変換後データ貼付用!D317&amp;"時台")</f>
        <v>17時台</v>
      </c>
      <c r="D318" s="9" t="str">
        <f>[1]③変換後データ貼付用!K317</f>
        <v>70代</v>
      </c>
      <c r="E318" s="9" t="str">
        <f>[1]③変換後データ貼付用!N317</f>
        <v>男</v>
      </c>
      <c r="F318" s="9" t="str">
        <f>[1]③変換後データ貼付用!P317</f>
        <v>軽症</v>
      </c>
      <c r="G318" s="9" t="str">
        <f>[1]③変換後データ貼付用!J317</f>
        <v>安佐南区</v>
      </c>
      <c r="H318" s="9" t="str">
        <f>[1]③変換後データ貼付用!S317</f>
        <v>屋内</v>
      </c>
      <c r="I318" s="9" t="str">
        <f>[1]③変換後データ貼付用!T317</f>
        <v>公衆出入り場所</v>
      </c>
    </row>
    <row r="319" spans="1:9" x14ac:dyDescent="0.45">
      <c r="A319" s="9">
        <f t="shared" si="3"/>
        <v>317</v>
      </c>
      <c r="B319" s="11">
        <f>[1]③変換後データ貼付用!B318</f>
        <v>46226</v>
      </c>
      <c r="C319" s="9" t="str">
        <f>IF(B319=0,"",[1]③変換後データ貼付用!D318&amp;"時台")</f>
        <v>18時台</v>
      </c>
      <c r="D319" s="9" t="str">
        <f>[1]③変換後データ貼付用!K318</f>
        <v>80代</v>
      </c>
      <c r="E319" s="9" t="str">
        <f>[1]③変換後データ貼付用!N318</f>
        <v>男</v>
      </c>
      <c r="F319" s="9" t="str">
        <f>[1]③変換後データ貼付用!P318</f>
        <v>軽症</v>
      </c>
      <c r="G319" s="9" t="str">
        <f>[1]③変換後データ貼付用!J318</f>
        <v>安佐南区</v>
      </c>
      <c r="H319" s="9" t="str">
        <f>[1]③変換後データ貼付用!S318</f>
        <v>屋内</v>
      </c>
      <c r="I319" s="9" t="str">
        <f>[1]③変換後データ貼付用!T318</f>
        <v>住居</v>
      </c>
    </row>
    <row r="320" spans="1:9" x14ac:dyDescent="0.45">
      <c r="A320" s="9">
        <f t="shared" si="3"/>
        <v>318</v>
      </c>
      <c r="B320" s="11">
        <f>[1]③変換後データ貼付用!B319</f>
        <v>46226</v>
      </c>
      <c r="C320" s="9" t="str">
        <f>IF(B320=0,"",[1]③変換後データ貼付用!D319&amp;"時台")</f>
        <v>19時台</v>
      </c>
      <c r="D320" s="9" t="str">
        <f>[1]③変換後データ貼付用!K319</f>
        <v>70代</v>
      </c>
      <c r="E320" s="9" t="str">
        <f>[1]③変換後データ貼付用!N319</f>
        <v>男</v>
      </c>
      <c r="F320" s="9" t="str">
        <f>[1]③変換後データ貼付用!P319</f>
        <v>軽症</v>
      </c>
      <c r="G320" s="9" t="str">
        <f>[1]③変換後データ貼付用!J319</f>
        <v>南区</v>
      </c>
      <c r="H320" s="9" t="str">
        <f>[1]③変換後データ貼付用!S319</f>
        <v>屋外</v>
      </c>
      <c r="I320" s="9" t="str">
        <f>[1]③変換後データ貼付用!T319</f>
        <v>道路</v>
      </c>
    </row>
    <row r="321" spans="1:9" x14ac:dyDescent="0.45">
      <c r="A321" s="9">
        <f t="shared" si="3"/>
        <v>319</v>
      </c>
      <c r="B321" s="11">
        <f>[1]③変換後データ貼付用!B320</f>
        <v>46226</v>
      </c>
      <c r="C321" s="9" t="str">
        <f>IF(B321=0,"",[1]③変換後データ貼付用!D320&amp;"時台")</f>
        <v>20時台</v>
      </c>
      <c r="D321" s="9" t="str">
        <f>[1]③変換後データ貼付用!K320</f>
        <v>70代</v>
      </c>
      <c r="E321" s="9" t="str">
        <f>[1]③変換後データ貼付用!N320</f>
        <v>女</v>
      </c>
      <c r="F321" s="9" t="str">
        <f>[1]③変換後データ貼付用!P320</f>
        <v>中等症</v>
      </c>
      <c r="G321" s="9" t="str">
        <f>[1]③変換後データ貼付用!J320</f>
        <v>安佐北区</v>
      </c>
      <c r="H321" s="9" t="str">
        <f>[1]③変換後データ貼付用!S320</f>
        <v>屋内</v>
      </c>
      <c r="I321" s="9" t="str">
        <f>[1]③変換後データ貼付用!T320</f>
        <v>住居</v>
      </c>
    </row>
    <row r="322" spans="1:9" x14ac:dyDescent="0.45">
      <c r="A322" s="9">
        <f t="shared" si="3"/>
        <v>320</v>
      </c>
      <c r="B322" s="11">
        <f>[1]③変換後データ貼付用!B321</f>
        <v>46226</v>
      </c>
      <c r="C322" s="9" t="str">
        <f>IF(B322=0,"",[1]③変換後データ貼付用!D321&amp;"時台")</f>
        <v>20時台</v>
      </c>
      <c r="D322" s="9" t="str">
        <f>[1]③変換後データ貼付用!K321</f>
        <v>10代</v>
      </c>
      <c r="E322" s="9" t="str">
        <f>[1]③変換後データ貼付用!N321</f>
        <v>男</v>
      </c>
      <c r="F322" s="9" t="str">
        <f>[1]③変換後データ貼付用!P321</f>
        <v>軽症</v>
      </c>
      <c r="G322" s="9" t="str">
        <f>[1]③変換後データ貼付用!J321</f>
        <v>坂町</v>
      </c>
      <c r="H322" s="9" t="str">
        <f>[1]③変換後データ貼付用!S321</f>
        <v>屋内</v>
      </c>
      <c r="I322" s="9" t="str">
        <f>[1]③変換後データ貼付用!T321</f>
        <v>住居</v>
      </c>
    </row>
    <row r="323" spans="1:9" x14ac:dyDescent="0.45">
      <c r="A323" s="9">
        <f t="shared" si="3"/>
        <v>321</v>
      </c>
      <c r="B323" s="11">
        <f>[1]③変換後データ貼付用!B322</f>
        <v>46226</v>
      </c>
      <c r="C323" s="9" t="str">
        <f>IF(B323=0,"",[1]③変換後データ貼付用!D322&amp;"時台")</f>
        <v>21時台</v>
      </c>
      <c r="D323" s="9" t="str">
        <f>[1]③変換後データ貼付用!K322</f>
        <v>80代</v>
      </c>
      <c r="E323" s="9" t="str">
        <f>[1]③変換後データ貼付用!N322</f>
        <v>女</v>
      </c>
      <c r="F323" s="9" t="str">
        <f>[1]③変換後データ貼付用!P322</f>
        <v>軽症</v>
      </c>
      <c r="G323" s="9" t="str">
        <f>[1]③変換後データ貼付用!J322</f>
        <v>中区</v>
      </c>
      <c r="H323" s="9" t="str">
        <f>[1]③変換後データ貼付用!S322</f>
        <v>屋内</v>
      </c>
      <c r="I323" s="9" t="str">
        <f>[1]③変換後データ貼付用!T322</f>
        <v>住居</v>
      </c>
    </row>
    <row r="324" spans="1:9" x14ac:dyDescent="0.45">
      <c r="A324" s="9">
        <f t="shared" si="3"/>
        <v>322</v>
      </c>
      <c r="B324" s="11">
        <f>[1]③変換後データ貼付用!B323</f>
        <v>46226</v>
      </c>
      <c r="C324" s="9" t="str">
        <f>IF(B324=0,"",[1]③変換後データ貼付用!D323&amp;"時台")</f>
        <v>21時台</v>
      </c>
      <c r="D324" s="9" t="str">
        <f>[1]③変換後データ貼付用!K323</f>
        <v>50代</v>
      </c>
      <c r="E324" s="9" t="str">
        <f>[1]③変換後データ貼付用!N323</f>
        <v>男</v>
      </c>
      <c r="F324" s="9" t="str">
        <f>[1]③変換後データ貼付用!P323</f>
        <v>軽症</v>
      </c>
      <c r="G324" s="9" t="str">
        <f>[1]③変換後データ貼付用!J323</f>
        <v>東区</v>
      </c>
      <c r="H324" s="9" t="str">
        <f>[1]③変換後データ貼付用!S323</f>
        <v>屋内</v>
      </c>
      <c r="I324" s="9" t="str">
        <f>[1]③変換後データ貼付用!T323</f>
        <v>住居</v>
      </c>
    </row>
    <row r="325" spans="1:9" x14ac:dyDescent="0.45">
      <c r="A325" s="9">
        <f t="shared" si="3"/>
        <v>323</v>
      </c>
      <c r="B325" s="11">
        <f>[1]③変換後データ貼付用!B324</f>
        <v>46227</v>
      </c>
      <c r="C325" s="9" t="str">
        <f>IF(B325=0,"",[1]③変換後データ貼付用!D324&amp;"時台")</f>
        <v>5時台</v>
      </c>
      <c r="D325" s="9" t="str">
        <f>[1]③変換後データ貼付用!K324</f>
        <v>70代</v>
      </c>
      <c r="E325" s="9" t="str">
        <f>[1]③変換後データ貼付用!N324</f>
        <v>男</v>
      </c>
      <c r="F325" s="9" t="str">
        <f>[1]③変換後データ貼付用!P324</f>
        <v>軽症</v>
      </c>
      <c r="G325" s="9" t="str">
        <f>[1]③変換後データ貼付用!J324</f>
        <v>南区</v>
      </c>
      <c r="H325" s="9" t="str">
        <f>[1]③変換後データ貼付用!S324</f>
        <v>屋内</v>
      </c>
      <c r="I325" s="9" t="str">
        <f>[1]③変換後データ貼付用!T324</f>
        <v>住居</v>
      </c>
    </row>
    <row r="326" spans="1:9" x14ac:dyDescent="0.45">
      <c r="A326" s="9">
        <f t="shared" si="3"/>
        <v>324</v>
      </c>
      <c r="B326" s="11">
        <f>[1]③変換後データ貼付用!B325</f>
        <v>46227</v>
      </c>
      <c r="C326" s="9" t="str">
        <f>IF(B326=0,"",[1]③変換後データ貼付用!D325&amp;"時台")</f>
        <v>7時台</v>
      </c>
      <c r="D326" s="9" t="str">
        <f>[1]③変換後データ貼付用!K325</f>
        <v>80代</v>
      </c>
      <c r="E326" s="9" t="str">
        <f>[1]③変換後データ貼付用!N325</f>
        <v>女</v>
      </c>
      <c r="F326" s="9" t="str">
        <f>[1]③変換後データ貼付用!P325</f>
        <v>軽症</v>
      </c>
      <c r="G326" s="9" t="str">
        <f>[1]③変換後データ貼付用!J325</f>
        <v>西区</v>
      </c>
      <c r="H326" s="9" t="str">
        <f>[1]③変換後データ貼付用!S325</f>
        <v>屋内</v>
      </c>
      <c r="I326" s="9" t="str">
        <f>[1]③変換後データ貼付用!T325</f>
        <v>住居</v>
      </c>
    </row>
    <row r="327" spans="1:9" x14ac:dyDescent="0.45">
      <c r="A327" s="9">
        <f t="shared" si="3"/>
        <v>325</v>
      </c>
      <c r="B327" s="11">
        <f>[1]③変換後データ貼付用!B326</f>
        <v>46227</v>
      </c>
      <c r="C327" s="9" t="str">
        <f>IF(B327=0,"",[1]③変換後データ貼付用!D326&amp;"時台")</f>
        <v>9時台</v>
      </c>
      <c r="D327" s="9" t="str">
        <f>[1]③変換後データ貼付用!K326</f>
        <v>70代</v>
      </c>
      <c r="E327" s="9" t="str">
        <f>[1]③変換後データ貼付用!N326</f>
        <v>男</v>
      </c>
      <c r="F327" s="9" t="str">
        <f>[1]③変換後データ貼付用!P326</f>
        <v>軽症</v>
      </c>
      <c r="G327" s="9" t="str">
        <f>[1]③変換後データ貼付用!J326</f>
        <v>安芸区</v>
      </c>
      <c r="H327" s="9" t="str">
        <f>[1]③変換後データ貼付用!S326</f>
        <v>屋内</v>
      </c>
      <c r="I327" s="9" t="str">
        <f>[1]③変換後データ貼付用!T326</f>
        <v>住居</v>
      </c>
    </row>
    <row r="328" spans="1:9" x14ac:dyDescent="0.45">
      <c r="A328" s="9">
        <f t="shared" si="3"/>
        <v>326</v>
      </c>
      <c r="B328" s="11">
        <f>[1]③変換後データ貼付用!B327</f>
        <v>46227</v>
      </c>
      <c r="C328" s="9" t="str">
        <f>IF(B328=0,"",[1]③変換後データ貼付用!D327&amp;"時台")</f>
        <v>10時台</v>
      </c>
      <c r="D328" s="9" t="str">
        <f>[1]③変換後データ貼付用!K327</f>
        <v>70代</v>
      </c>
      <c r="E328" s="9" t="str">
        <f>[1]③変換後データ貼付用!N327</f>
        <v>男</v>
      </c>
      <c r="F328" s="9" t="str">
        <f>[1]③変換後データ貼付用!P327</f>
        <v>中等症</v>
      </c>
      <c r="G328" s="9" t="str">
        <f>[1]③変換後データ貼付用!J327</f>
        <v>安芸区</v>
      </c>
      <c r="H328" s="9" t="str">
        <f>[1]③変換後データ貼付用!S327</f>
        <v>屋内</v>
      </c>
      <c r="I328" s="9" t="str">
        <f>[1]③変換後データ貼付用!T327</f>
        <v>住居</v>
      </c>
    </row>
    <row r="329" spans="1:9" x14ac:dyDescent="0.45">
      <c r="A329" s="9">
        <f t="shared" si="3"/>
        <v>327</v>
      </c>
      <c r="B329" s="11">
        <f>[1]③変換後データ貼付用!B328</f>
        <v>46227</v>
      </c>
      <c r="C329" s="9" t="str">
        <f>IF(B329=0,"",[1]③変換後データ貼付用!D328&amp;"時台")</f>
        <v>10時台</v>
      </c>
      <c r="D329" s="9" t="str">
        <f>[1]③変換後データ貼付用!K328</f>
        <v>90代</v>
      </c>
      <c r="E329" s="9" t="str">
        <f>[1]③変換後データ貼付用!N328</f>
        <v>男</v>
      </c>
      <c r="F329" s="9" t="str">
        <f>[1]③変換後データ貼付用!P328</f>
        <v>軽症</v>
      </c>
      <c r="G329" s="9" t="str">
        <f>[1]③変換後データ貼付用!J328</f>
        <v>佐伯区</v>
      </c>
      <c r="H329" s="9" t="str">
        <f>[1]③変換後データ貼付用!S328</f>
        <v>屋外</v>
      </c>
      <c r="I329" s="9" t="str">
        <f>[1]③変換後データ貼付用!T328</f>
        <v>道路</v>
      </c>
    </row>
    <row r="330" spans="1:9" x14ac:dyDescent="0.45">
      <c r="A330" s="9">
        <f t="shared" si="3"/>
        <v>328</v>
      </c>
      <c r="B330" s="11">
        <f>[1]③変換後データ貼付用!B329</f>
        <v>46227</v>
      </c>
      <c r="C330" s="9" t="str">
        <f>IF(B330=0,"",[1]③変換後データ貼付用!D329&amp;"時台")</f>
        <v>10時台</v>
      </c>
      <c r="D330" s="9" t="str">
        <f>[1]③変換後データ貼付用!K329</f>
        <v>50代</v>
      </c>
      <c r="E330" s="9" t="str">
        <f>[1]③変換後データ貼付用!N329</f>
        <v>男</v>
      </c>
      <c r="F330" s="9" t="str">
        <f>[1]③変換後データ貼付用!P329</f>
        <v>軽症</v>
      </c>
      <c r="G330" s="9" t="str">
        <f>[1]③変換後データ貼付用!J329</f>
        <v>西区</v>
      </c>
      <c r="H330" s="9" t="str">
        <f>[1]③変換後データ貼付用!S329</f>
        <v>屋外</v>
      </c>
      <c r="I330" s="9" t="str">
        <f>[1]③変換後データ貼付用!T329</f>
        <v>仕事場①【工場、作業所等】</v>
      </c>
    </row>
    <row r="331" spans="1:9" x14ac:dyDescent="0.45">
      <c r="A331" s="9">
        <f t="shared" ref="A331:A394" si="4">IF(B331=0,"",A330+1)</f>
        <v>329</v>
      </c>
      <c r="B331" s="11">
        <f>[1]③変換後データ貼付用!B330</f>
        <v>46227</v>
      </c>
      <c r="C331" s="9" t="str">
        <f>IF(B331=0,"",[1]③変換後データ貼付用!D330&amp;"時台")</f>
        <v>10時台</v>
      </c>
      <c r="D331" s="9" t="str">
        <f>[1]③変換後データ貼付用!K330</f>
        <v>40代</v>
      </c>
      <c r="E331" s="9" t="str">
        <f>[1]③変換後データ貼付用!N330</f>
        <v>男</v>
      </c>
      <c r="F331" s="9" t="str">
        <f>[1]③変換後データ貼付用!P330</f>
        <v>軽症</v>
      </c>
      <c r="G331" s="9" t="str">
        <f>[1]③変換後データ貼付用!J330</f>
        <v>東区</v>
      </c>
      <c r="H331" s="9" t="str">
        <f>[1]③変換後データ貼付用!S330</f>
        <v>屋外</v>
      </c>
      <c r="I331" s="9" t="str">
        <f>[1]③変換後データ貼付用!T330</f>
        <v>仕事場①【工場、作業所等】</v>
      </c>
    </row>
    <row r="332" spans="1:9" x14ac:dyDescent="0.45">
      <c r="A332" s="9">
        <f t="shared" si="4"/>
        <v>330</v>
      </c>
      <c r="B332" s="11">
        <f>[1]③変換後データ貼付用!B331</f>
        <v>46227</v>
      </c>
      <c r="C332" s="9" t="str">
        <f>IF(B332=0,"",[1]③変換後データ貼付用!D331&amp;"時台")</f>
        <v>11時台</v>
      </c>
      <c r="D332" s="9" t="str">
        <f>[1]③変換後データ貼付用!K331</f>
        <v>90代</v>
      </c>
      <c r="E332" s="9" t="str">
        <f>[1]③変換後データ貼付用!N331</f>
        <v>男</v>
      </c>
      <c r="F332" s="9" t="str">
        <f>[1]③変換後データ貼付用!P331</f>
        <v>軽症</v>
      </c>
      <c r="G332" s="9" t="str">
        <f>[1]③変換後データ貼付用!J331</f>
        <v>西区</v>
      </c>
      <c r="H332" s="9" t="str">
        <f>[1]③変換後データ貼付用!S331</f>
        <v>屋外</v>
      </c>
      <c r="I332" s="9" t="str">
        <f>[1]③変換後データ貼付用!T331</f>
        <v>道路</v>
      </c>
    </row>
    <row r="333" spans="1:9" x14ac:dyDescent="0.45">
      <c r="A333" s="9">
        <f t="shared" si="4"/>
        <v>331</v>
      </c>
      <c r="B333" s="11">
        <f>[1]③変換後データ貼付用!B332</f>
        <v>46227</v>
      </c>
      <c r="C333" s="9" t="str">
        <f>IF(B333=0,"",[1]③変換後データ貼付用!D332&amp;"時台")</f>
        <v>12時台</v>
      </c>
      <c r="D333" s="9" t="str">
        <f>[1]③変換後データ貼付用!K332</f>
        <v>90代</v>
      </c>
      <c r="E333" s="9" t="str">
        <f>[1]③変換後データ貼付用!N332</f>
        <v>男</v>
      </c>
      <c r="F333" s="9" t="str">
        <f>[1]③変換後データ貼付用!P332</f>
        <v>中等症</v>
      </c>
      <c r="G333" s="9" t="str">
        <f>[1]③変換後データ貼付用!J332</f>
        <v>安佐南区</v>
      </c>
      <c r="H333" s="9" t="str">
        <f>[1]③変換後データ貼付用!S332</f>
        <v>屋内</v>
      </c>
      <c r="I333" s="9" t="str">
        <f>[1]③変換後データ貼付用!T332</f>
        <v>公衆出入り場所</v>
      </c>
    </row>
    <row r="334" spans="1:9" x14ac:dyDescent="0.45">
      <c r="A334" s="9">
        <f t="shared" si="4"/>
        <v>332</v>
      </c>
      <c r="B334" s="11">
        <f>[1]③変換後データ貼付用!B333</f>
        <v>46227</v>
      </c>
      <c r="C334" s="9" t="str">
        <f>IF(B334=0,"",[1]③変換後データ貼付用!D333&amp;"時台")</f>
        <v>12時台</v>
      </c>
      <c r="D334" s="9" t="str">
        <f>[1]③変換後データ貼付用!K333</f>
        <v>80代</v>
      </c>
      <c r="E334" s="9" t="str">
        <f>[1]③変換後データ貼付用!N333</f>
        <v>男</v>
      </c>
      <c r="F334" s="9" t="str">
        <f>[1]③変換後データ貼付用!P333</f>
        <v>軽症</v>
      </c>
      <c r="G334" s="9" t="str">
        <f>[1]③変換後データ貼付用!J333</f>
        <v>西区</v>
      </c>
      <c r="H334" s="9" t="str">
        <f>[1]③変換後データ貼付用!S333</f>
        <v>屋外</v>
      </c>
      <c r="I334" s="9" t="str">
        <f>[1]③変換後データ貼付用!T333</f>
        <v>道路</v>
      </c>
    </row>
    <row r="335" spans="1:9" x14ac:dyDescent="0.45">
      <c r="A335" s="9">
        <f t="shared" si="4"/>
        <v>333</v>
      </c>
      <c r="B335" s="11">
        <f>[1]③変換後データ貼付用!B334</f>
        <v>46227</v>
      </c>
      <c r="C335" s="9" t="str">
        <f>IF(B335=0,"",[1]③変換後データ貼付用!D334&amp;"時台")</f>
        <v>12時台</v>
      </c>
      <c r="D335" s="9" t="str">
        <f>[1]③変換後データ貼付用!K334</f>
        <v>80代</v>
      </c>
      <c r="E335" s="9" t="str">
        <f>[1]③変換後データ貼付用!N334</f>
        <v>男</v>
      </c>
      <c r="F335" s="9" t="str">
        <f>[1]③変換後データ貼付用!P334</f>
        <v>中等症</v>
      </c>
      <c r="G335" s="9" t="str">
        <f>[1]③変換後データ貼付用!J334</f>
        <v>佐伯区</v>
      </c>
      <c r="H335" s="9" t="str">
        <f>[1]③変換後データ貼付用!S334</f>
        <v>屋外</v>
      </c>
      <c r="I335" s="9" t="str">
        <f>[1]③変換後データ貼付用!T334</f>
        <v>道路</v>
      </c>
    </row>
    <row r="336" spans="1:9" x14ac:dyDescent="0.45">
      <c r="A336" s="9">
        <f t="shared" si="4"/>
        <v>334</v>
      </c>
      <c r="B336" s="11">
        <f>[1]③変換後データ貼付用!B335</f>
        <v>46227</v>
      </c>
      <c r="C336" s="9" t="str">
        <f>IF(B336=0,"",[1]③変換後データ貼付用!D335&amp;"時台")</f>
        <v>12時台</v>
      </c>
      <c r="D336" s="9" t="str">
        <f>[1]③変換後データ貼付用!K335</f>
        <v>70代</v>
      </c>
      <c r="E336" s="9" t="str">
        <f>[1]③変換後データ貼付用!N335</f>
        <v>男</v>
      </c>
      <c r="F336" s="9" t="str">
        <f>[1]③変換後データ貼付用!P335</f>
        <v>中等症</v>
      </c>
      <c r="G336" s="9" t="str">
        <f>[1]③変換後データ貼付用!J335</f>
        <v>安芸区</v>
      </c>
      <c r="H336" s="9" t="str">
        <f>[1]③変換後データ貼付用!S335</f>
        <v>屋外</v>
      </c>
      <c r="I336" s="9" t="str">
        <f>[1]③変換後データ貼付用!T335</f>
        <v>道路</v>
      </c>
    </row>
    <row r="337" spans="1:9" x14ac:dyDescent="0.45">
      <c r="A337" s="9">
        <f t="shared" si="4"/>
        <v>335</v>
      </c>
      <c r="B337" s="11">
        <f>[1]③変換後データ貼付用!B336</f>
        <v>46227</v>
      </c>
      <c r="C337" s="9" t="str">
        <f>IF(B337=0,"",[1]③変換後データ貼付用!D336&amp;"時台")</f>
        <v>13時台</v>
      </c>
      <c r="D337" s="9" t="str">
        <f>[1]③変換後データ貼付用!K336</f>
        <v>20代</v>
      </c>
      <c r="E337" s="9" t="str">
        <f>[1]③変換後データ貼付用!N336</f>
        <v>男</v>
      </c>
      <c r="F337" s="9" t="str">
        <f>[1]③変換後データ貼付用!P336</f>
        <v>軽症</v>
      </c>
      <c r="G337" s="9" t="str">
        <f>[1]③変換後データ貼付用!J336</f>
        <v>安佐北区</v>
      </c>
      <c r="H337" s="9" t="str">
        <f>[1]③変換後データ貼付用!S336</f>
        <v>屋外</v>
      </c>
      <c r="I337" s="9" t="str">
        <f>[1]③変換後データ貼付用!T336</f>
        <v>仕事場①【工場、作業所等】</v>
      </c>
    </row>
    <row r="338" spans="1:9" x14ac:dyDescent="0.45">
      <c r="A338" s="9">
        <f t="shared" si="4"/>
        <v>336</v>
      </c>
      <c r="B338" s="11">
        <f>[1]③変換後データ貼付用!B337</f>
        <v>46227</v>
      </c>
      <c r="C338" s="9" t="str">
        <f>IF(B338=0,"",[1]③変換後データ貼付用!D337&amp;"時台")</f>
        <v>13時台</v>
      </c>
      <c r="D338" s="9" t="str">
        <f>[1]③変換後データ貼付用!K337</f>
        <v>70代</v>
      </c>
      <c r="E338" s="9" t="str">
        <f>[1]③変換後データ貼付用!N337</f>
        <v>女</v>
      </c>
      <c r="F338" s="9" t="str">
        <f>[1]③変換後データ貼付用!P337</f>
        <v>軽症</v>
      </c>
      <c r="G338" s="9" t="str">
        <f>[1]③変換後データ貼付用!J337</f>
        <v>西区</v>
      </c>
      <c r="H338" s="9" t="str">
        <f>[1]③変換後データ貼付用!S337</f>
        <v>屋内</v>
      </c>
      <c r="I338" s="9" t="str">
        <f>[1]③変換後データ貼付用!T337</f>
        <v>公衆出入り場所</v>
      </c>
    </row>
    <row r="339" spans="1:9" x14ac:dyDescent="0.45">
      <c r="A339" s="9">
        <f t="shared" si="4"/>
        <v>337</v>
      </c>
      <c r="B339" s="11">
        <f>[1]③変換後データ貼付用!B338</f>
        <v>46227</v>
      </c>
      <c r="C339" s="9" t="str">
        <f>IF(B339=0,"",[1]③変換後データ貼付用!D338&amp;"時台")</f>
        <v>14時台</v>
      </c>
      <c r="D339" s="9" t="str">
        <f>[1]③変換後データ貼付用!K338</f>
        <v>40代</v>
      </c>
      <c r="E339" s="9" t="str">
        <f>[1]③変換後データ貼付用!N338</f>
        <v>男</v>
      </c>
      <c r="F339" s="9" t="str">
        <f>[1]③変換後データ貼付用!P338</f>
        <v>軽症</v>
      </c>
      <c r="G339" s="9" t="str">
        <f>[1]③変換後データ貼付用!J338</f>
        <v>西区</v>
      </c>
      <c r="H339" s="9" t="str">
        <f>[1]③変換後データ貼付用!S338</f>
        <v>屋内</v>
      </c>
      <c r="I339" s="9" t="str">
        <f>[1]③変換後データ貼付用!T338</f>
        <v>仕事場①【工場、作業所等】</v>
      </c>
    </row>
    <row r="340" spans="1:9" x14ac:dyDescent="0.45">
      <c r="A340" s="9">
        <f t="shared" si="4"/>
        <v>338</v>
      </c>
      <c r="B340" s="11">
        <f>[1]③変換後データ貼付用!B339</f>
        <v>46227</v>
      </c>
      <c r="C340" s="9" t="str">
        <f>IF(B340=0,"",[1]③変換後データ貼付用!D339&amp;"時台")</f>
        <v>14時台</v>
      </c>
      <c r="D340" s="9" t="str">
        <f>[1]③変換後データ貼付用!K339</f>
        <v>40代</v>
      </c>
      <c r="E340" s="9" t="str">
        <f>[1]③変換後データ貼付用!N339</f>
        <v>男</v>
      </c>
      <c r="F340" s="9" t="str">
        <f>[1]③変換後データ貼付用!P339</f>
        <v>中等症</v>
      </c>
      <c r="G340" s="9" t="str">
        <f>[1]③変換後データ貼付用!J339</f>
        <v>海田町</v>
      </c>
      <c r="H340" s="9" t="str">
        <f>[1]③変換後データ貼付用!S339</f>
        <v>屋内</v>
      </c>
      <c r="I340" s="9" t="str">
        <f>[1]③変換後データ貼付用!T339</f>
        <v>公衆出入り場所</v>
      </c>
    </row>
    <row r="341" spans="1:9" x14ac:dyDescent="0.45">
      <c r="A341" s="9">
        <f t="shared" si="4"/>
        <v>339</v>
      </c>
      <c r="B341" s="11">
        <f>[1]③変換後データ貼付用!B340</f>
        <v>46227</v>
      </c>
      <c r="C341" s="9" t="str">
        <f>IF(B341=0,"",[1]③変換後データ貼付用!D340&amp;"時台")</f>
        <v>15時台</v>
      </c>
      <c r="D341" s="9" t="str">
        <f>[1]③変換後データ貼付用!K340</f>
        <v>70代</v>
      </c>
      <c r="E341" s="9" t="str">
        <f>[1]③変換後データ貼付用!N340</f>
        <v>女</v>
      </c>
      <c r="F341" s="9" t="str">
        <f>[1]③変換後データ貼付用!P340</f>
        <v>重症</v>
      </c>
      <c r="G341" s="9" t="str">
        <f>[1]③変換後データ貼付用!J340</f>
        <v>安佐南区</v>
      </c>
      <c r="H341" s="9" t="str">
        <f>[1]③変換後データ貼付用!S340</f>
        <v>屋外</v>
      </c>
      <c r="I341" s="9" t="str">
        <f>[1]③変換後データ貼付用!T340</f>
        <v>道路</v>
      </c>
    </row>
    <row r="342" spans="1:9" x14ac:dyDescent="0.45">
      <c r="A342" s="9">
        <f t="shared" si="4"/>
        <v>340</v>
      </c>
      <c r="B342" s="11">
        <f>[1]③変換後データ貼付用!B341</f>
        <v>46227</v>
      </c>
      <c r="C342" s="9" t="str">
        <f>IF(B342=0,"",[1]③変換後データ貼付用!D341&amp;"時台")</f>
        <v>15時台</v>
      </c>
      <c r="D342" s="9" t="str">
        <f>[1]③変換後データ貼付用!K341</f>
        <v>50代</v>
      </c>
      <c r="E342" s="9" t="str">
        <f>[1]③変換後データ貼付用!N341</f>
        <v>男</v>
      </c>
      <c r="F342" s="9" t="str">
        <f>[1]③変換後データ貼付用!P341</f>
        <v>軽症</v>
      </c>
      <c r="G342" s="9" t="str">
        <f>[1]③変換後データ貼付用!J341</f>
        <v>西区</v>
      </c>
      <c r="H342" s="9" t="str">
        <f>[1]③変換後データ貼付用!S341</f>
        <v>屋外</v>
      </c>
      <c r="I342" s="9" t="str">
        <f>[1]③変換後データ貼付用!T341</f>
        <v>道路</v>
      </c>
    </row>
    <row r="343" spans="1:9" x14ac:dyDescent="0.45">
      <c r="A343" s="9">
        <f t="shared" si="4"/>
        <v>341</v>
      </c>
      <c r="B343" s="11">
        <f>[1]③変換後データ貼付用!B342</f>
        <v>46227</v>
      </c>
      <c r="C343" s="9" t="str">
        <f>IF(B343=0,"",[1]③変換後データ貼付用!D342&amp;"時台")</f>
        <v>15時台</v>
      </c>
      <c r="D343" s="9" t="str">
        <f>[1]③変換後データ貼付用!K342</f>
        <v>40代</v>
      </c>
      <c r="E343" s="9" t="str">
        <f>[1]③変換後データ貼付用!N342</f>
        <v>男</v>
      </c>
      <c r="F343" s="9" t="str">
        <f>[1]③変換後データ貼付用!P342</f>
        <v>軽症</v>
      </c>
      <c r="G343" s="9" t="str">
        <f>[1]③変換後データ貼付用!J342</f>
        <v>安佐北区</v>
      </c>
      <c r="H343" s="9" t="str">
        <f>[1]③変換後データ貼付用!S342</f>
        <v>屋内</v>
      </c>
      <c r="I343" s="9" t="str">
        <f>[1]③変換後データ貼付用!T342</f>
        <v>住居</v>
      </c>
    </row>
    <row r="344" spans="1:9" x14ac:dyDescent="0.45">
      <c r="A344" s="9">
        <f t="shared" si="4"/>
        <v>342</v>
      </c>
      <c r="B344" s="11">
        <f>[1]③変換後データ貼付用!B343</f>
        <v>46227</v>
      </c>
      <c r="C344" s="9" t="str">
        <f>IF(B344=0,"",[1]③変換後データ貼付用!D343&amp;"時台")</f>
        <v>15時台</v>
      </c>
      <c r="D344" s="9" t="str">
        <f>[1]③変換後データ貼付用!K343</f>
        <v>60代</v>
      </c>
      <c r="E344" s="9" t="str">
        <f>[1]③変換後データ貼付用!N343</f>
        <v>男</v>
      </c>
      <c r="F344" s="9" t="str">
        <f>[1]③変換後データ貼付用!P343</f>
        <v>軽症</v>
      </c>
      <c r="G344" s="9" t="str">
        <f>[1]③変換後データ貼付用!J343</f>
        <v>南区</v>
      </c>
      <c r="H344" s="9" t="str">
        <f>[1]③変換後データ貼付用!S343</f>
        <v>屋外</v>
      </c>
      <c r="I344" s="9" t="str">
        <f>[1]③変換後データ貼付用!T343</f>
        <v>道路</v>
      </c>
    </row>
    <row r="345" spans="1:9" x14ac:dyDescent="0.45">
      <c r="A345" s="9">
        <f t="shared" si="4"/>
        <v>343</v>
      </c>
      <c r="B345" s="11">
        <f>[1]③変換後データ貼付用!B344</f>
        <v>46227</v>
      </c>
      <c r="C345" s="9" t="str">
        <f>IF(B345=0,"",[1]③変換後データ貼付用!D344&amp;"時台")</f>
        <v>15時台</v>
      </c>
      <c r="D345" s="9" t="str">
        <f>[1]③変換後データ貼付用!K344</f>
        <v>90代</v>
      </c>
      <c r="E345" s="9" t="str">
        <f>[1]③変換後データ貼付用!N344</f>
        <v>男</v>
      </c>
      <c r="F345" s="9" t="str">
        <f>[1]③変換後データ貼付用!P344</f>
        <v>中等症</v>
      </c>
      <c r="G345" s="9" t="str">
        <f>[1]③変換後データ貼付用!J344</f>
        <v>佐伯区</v>
      </c>
      <c r="H345" s="9" t="str">
        <f>[1]③変換後データ貼付用!S344</f>
        <v>屋外</v>
      </c>
      <c r="I345" s="9" t="str">
        <f>[1]③変換後データ貼付用!T344</f>
        <v>道路</v>
      </c>
    </row>
    <row r="346" spans="1:9" x14ac:dyDescent="0.45">
      <c r="A346" s="9">
        <f t="shared" si="4"/>
        <v>344</v>
      </c>
      <c r="B346" s="11">
        <f>[1]③変換後データ貼付用!B345</f>
        <v>46227</v>
      </c>
      <c r="C346" s="9" t="str">
        <f>IF(B346=0,"",[1]③変換後データ貼付用!D345&amp;"時台")</f>
        <v>15時台</v>
      </c>
      <c r="D346" s="9" t="str">
        <f>[1]③変換後データ貼付用!K345</f>
        <v>80代</v>
      </c>
      <c r="E346" s="9" t="str">
        <f>[1]③変換後データ貼付用!N345</f>
        <v>女</v>
      </c>
      <c r="F346" s="9" t="str">
        <f>[1]③変換後データ貼付用!P345</f>
        <v>軽症</v>
      </c>
      <c r="G346" s="9" t="str">
        <f>[1]③変換後データ貼付用!J345</f>
        <v>安佐南区</v>
      </c>
      <c r="H346" s="9" t="str">
        <f>[1]③変換後データ貼付用!S345</f>
        <v>屋外</v>
      </c>
      <c r="I346" s="9" t="str">
        <f>[1]③変換後データ貼付用!T345</f>
        <v>道路</v>
      </c>
    </row>
    <row r="347" spans="1:9" x14ac:dyDescent="0.45">
      <c r="A347" s="9">
        <f t="shared" si="4"/>
        <v>345</v>
      </c>
      <c r="B347" s="11">
        <f>[1]③変換後データ貼付用!B346</f>
        <v>46227</v>
      </c>
      <c r="C347" s="9" t="str">
        <f>IF(B347=0,"",[1]③変換後データ貼付用!D346&amp;"時台")</f>
        <v>16時台</v>
      </c>
      <c r="D347" s="9" t="str">
        <f>[1]③変換後データ貼付用!K346</f>
        <v>70代</v>
      </c>
      <c r="E347" s="9" t="str">
        <f>[1]③変換後データ貼付用!N346</f>
        <v>男</v>
      </c>
      <c r="F347" s="9" t="str">
        <f>[1]③変換後データ貼付用!P346</f>
        <v>軽症</v>
      </c>
      <c r="G347" s="9" t="str">
        <f>[1]③変換後データ貼付用!J346</f>
        <v>中区</v>
      </c>
      <c r="H347" s="9" t="str">
        <f>[1]③変換後データ貼付用!S346</f>
        <v>屋外</v>
      </c>
      <c r="I347" s="9" t="str">
        <f>[1]③変換後データ貼付用!T346</f>
        <v>道路</v>
      </c>
    </row>
    <row r="348" spans="1:9" x14ac:dyDescent="0.45">
      <c r="A348" s="9">
        <f t="shared" si="4"/>
        <v>346</v>
      </c>
      <c r="B348" s="11">
        <f>[1]③変換後データ貼付用!B347</f>
        <v>46227</v>
      </c>
      <c r="C348" s="9" t="str">
        <f>IF(B348=0,"",[1]③変換後データ貼付用!D347&amp;"時台")</f>
        <v>16時台</v>
      </c>
      <c r="D348" s="9" t="str">
        <f>[1]③変換後データ貼付用!K347</f>
        <v>70代</v>
      </c>
      <c r="E348" s="9" t="str">
        <f>[1]③変換後データ貼付用!N347</f>
        <v>男</v>
      </c>
      <c r="F348" s="9" t="str">
        <f>[1]③変換後データ貼付用!P347</f>
        <v>中等症</v>
      </c>
      <c r="G348" s="9" t="str">
        <f>[1]③変換後データ貼付用!J347</f>
        <v>西区</v>
      </c>
      <c r="H348" s="9" t="str">
        <f>[1]③変換後データ貼付用!S347</f>
        <v>屋外</v>
      </c>
      <c r="I348" s="9" t="str">
        <f>[1]③変換後データ貼付用!T347</f>
        <v>道路</v>
      </c>
    </row>
    <row r="349" spans="1:9" x14ac:dyDescent="0.45">
      <c r="A349" s="9">
        <f t="shared" si="4"/>
        <v>347</v>
      </c>
      <c r="B349" s="11">
        <f>[1]③変換後データ貼付用!B348</f>
        <v>46227</v>
      </c>
      <c r="C349" s="9" t="str">
        <f>IF(B349=0,"",[1]③変換後データ貼付用!D348&amp;"時台")</f>
        <v>17時台</v>
      </c>
      <c r="D349" s="9" t="str">
        <f>[1]③変換後データ貼付用!K348</f>
        <v>60代</v>
      </c>
      <c r="E349" s="9" t="str">
        <f>[1]③変換後データ貼付用!N348</f>
        <v>男</v>
      </c>
      <c r="F349" s="9" t="str">
        <f>[1]③変換後データ貼付用!P348</f>
        <v>軽症</v>
      </c>
      <c r="G349" s="9" t="str">
        <f>[1]③変換後データ貼付用!J348</f>
        <v>南区</v>
      </c>
      <c r="H349" s="9" t="str">
        <f>[1]③変換後データ貼付用!S348</f>
        <v>屋外</v>
      </c>
      <c r="I349" s="9" t="str">
        <f>[1]③変換後データ貼付用!T348</f>
        <v>仕事場①【工場、作業所等】</v>
      </c>
    </row>
    <row r="350" spans="1:9" x14ac:dyDescent="0.45">
      <c r="A350" s="9">
        <f t="shared" si="4"/>
        <v>348</v>
      </c>
      <c r="B350" s="11">
        <f>[1]③変換後データ貼付用!B349</f>
        <v>46227</v>
      </c>
      <c r="C350" s="9" t="str">
        <f>IF(B350=0,"",[1]③変換後データ貼付用!D349&amp;"時台")</f>
        <v>17時台</v>
      </c>
      <c r="D350" s="9" t="str">
        <f>[1]③変換後データ貼付用!K349</f>
        <v>90代</v>
      </c>
      <c r="E350" s="9" t="str">
        <f>[1]③変換後データ貼付用!N349</f>
        <v>男</v>
      </c>
      <c r="F350" s="9" t="str">
        <f>[1]③変換後データ貼付用!P349</f>
        <v>軽症</v>
      </c>
      <c r="G350" s="9" t="str">
        <f>[1]③変換後データ貼付用!J349</f>
        <v>中区</v>
      </c>
      <c r="H350" s="9" t="str">
        <f>[1]③変換後データ貼付用!S349</f>
        <v>屋内</v>
      </c>
      <c r="I350" s="9" t="str">
        <f>[1]③変換後データ貼付用!T349</f>
        <v>住居</v>
      </c>
    </row>
    <row r="351" spans="1:9" x14ac:dyDescent="0.45">
      <c r="A351" s="9">
        <f t="shared" si="4"/>
        <v>349</v>
      </c>
      <c r="B351" s="11">
        <f>[1]③変換後データ貼付用!B350</f>
        <v>46227</v>
      </c>
      <c r="C351" s="9" t="str">
        <f>IF(B351=0,"",[1]③変換後データ貼付用!D350&amp;"時台")</f>
        <v>17時台</v>
      </c>
      <c r="D351" s="9" t="str">
        <f>[1]③変換後データ貼付用!K350</f>
        <v>20代</v>
      </c>
      <c r="E351" s="9" t="str">
        <f>[1]③変換後データ貼付用!N350</f>
        <v>女</v>
      </c>
      <c r="F351" s="9" t="str">
        <f>[1]③変換後データ貼付用!P350</f>
        <v>軽症</v>
      </c>
      <c r="G351" s="9" t="str">
        <f>[1]③変換後データ貼付用!J350</f>
        <v>中区</v>
      </c>
      <c r="H351" s="9" t="str">
        <f>[1]③変換後データ貼付用!S350</f>
        <v>屋外</v>
      </c>
      <c r="I351" s="9" t="str">
        <f>[1]③変換後データ貼付用!T350</f>
        <v>道路</v>
      </c>
    </row>
    <row r="352" spans="1:9" x14ac:dyDescent="0.45">
      <c r="A352" s="9">
        <f t="shared" si="4"/>
        <v>350</v>
      </c>
      <c r="B352" s="11">
        <f>[1]③変換後データ貼付用!B351</f>
        <v>46227</v>
      </c>
      <c r="C352" s="9" t="str">
        <f>IF(B352=0,"",[1]③変換後データ貼付用!D351&amp;"時台")</f>
        <v>19時台</v>
      </c>
      <c r="D352" s="9" t="str">
        <f>[1]③変換後データ貼付用!K351</f>
        <v>60代</v>
      </c>
      <c r="E352" s="9" t="str">
        <f>[1]③変換後データ貼付用!N351</f>
        <v>男</v>
      </c>
      <c r="F352" s="9" t="str">
        <f>[1]③変換後データ貼付用!P351</f>
        <v>中等症</v>
      </c>
      <c r="G352" s="9" t="str">
        <f>[1]③変換後データ貼付用!J351</f>
        <v>東区</v>
      </c>
      <c r="H352" s="9" t="str">
        <f>[1]③変換後データ貼付用!S351</f>
        <v>屋内</v>
      </c>
      <c r="I352" s="9" t="str">
        <f>[1]③変換後データ貼付用!T351</f>
        <v>住居</v>
      </c>
    </row>
    <row r="353" spans="1:9" x14ac:dyDescent="0.45">
      <c r="A353" s="9">
        <f t="shared" si="4"/>
        <v>351</v>
      </c>
      <c r="B353" s="11">
        <f>[1]③変換後データ貼付用!B352</f>
        <v>46227</v>
      </c>
      <c r="C353" s="9" t="str">
        <f>IF(B353=0,"",[1]③変換後データ貼付用!D352&amp;"時台")</f>
        <v>21時台</v>
      </c>
      <c r="D353" s="9" t="str">
        <f>[1]③変換後データ貼付用!K352</f>
        <v>40代</v>
      </c>
      <c r="E353" s="9" t="str">
        <f>[1]③変換後データ貼付用!N352</f>
        <v>男</v>
      </c>
      <c r="F353" s="9" t="str">
        <f>[1]③変換後データ貼付用!P352</f>
        <v>軽症</v>
      </c>
      <c r="G353" s="9" t="str">
        <f>[1]③変換後データ貼付用!J352</f>
        <v>安佐南区</v>
      </c>
      <c r="H353" s="9" t="str">
        <f>[1]③変換後データ貼付用!S352</f>
        <v>屋内</v>
      </c>
      <c r="I353" s="9" t="str">
        <f>[1]③変換後データ貼付用!T352</f>
        <v>住居</v>
      </c>
    </row>
    <row r="354" spans="1:9" x14ac:dyDescent="0.45">
      <c r="A354" s="9">
        <f t="shared" si="4"/>
        <v>352</v>
      </c>
      <c r="B354" s="11">
        <f>[1]③変換後データ貼付用!B353</f>
        <v>46228</v>
      </c>
      <c r="C354" s="9" t="str">
        <f>IF(B354=0,"",[1]③変換後データ貼付用!D353&amp;"時台")</f>
        <v>0時台</v>
      </c>
      <c r="D354" s="9" t="str">
        <f>[1]③変換後データ貼付用!K353</f>
        <v>70代</v>
      </c>
      <c r="E354" s="9" t="str">
        <f>[1]③変換後データ貼付用!N353</f>
        <v>女</v>
      </c>
      <c r="F354" s="9" t="str">
        <f>[1]③変換後データ貼付用!P353</f>
        <v>軽症</v>
      </c>
      <c r="G354" s="9" t="str">
        <f>[1]③変換後データ貼付用!J353</f>
        <v>南区</v>
      </c>
      <c r="H354" s="9" t="str">
        <f>[1]③変換後データ貼付用!S353</f>
        <v>屋内</v>
      </c>
      <c r="I354" s="9" t="str">
        <f>[1]③変換後データ貼付用!T353</f>
        <v>住居</v>
      </c>
    </row>
    <row r="355" spans="1:9" x14ac:dyDescent="0.45">
      <c r="A355" s="9">
        <f t="shared" si="4"/>
        <v>353</v>
      </c>
      <c r="B355" s="11">
        <f>[1]③変換後データ貼付用!B354</f>
        <v>46228</v>
      </c>
      <c r="C355" s="9" t="str">
        <f>IF(B355=0,"",[1]③変換後データ貼付用!D354&amp;"時台")</f>
        <v>8時台</v>
      </c>
      <c r="D355" s="9" t="str">
        <f>[1]③変換後データ貼付用!K354</f>
        <v>80代</v>
      </c>
      <c r="E355" s="9" t="str">
        <f>[1]③変換後データ貼付用!N354</f>
        <v>男</v>
      </c>
      <c r="F355" s="9" t="str">
        <f>[1]③変換後データ貼付用!P354</f>
        <v>中等症</v>
      </c>
      <c r="G355" s="9" t="str">
        <f>[1]③変換後データ貼付用!J354</f>
        <v>安芸区</v>
      </c>
      <c r="H355" s="9" t="str">
        <f>[1]③変換後データ貼付用!S354</f>
        <v>屋内</v>
      </c>
      <c r="I355" s="9" t="str">
        <f>[1]③変換後データ貼付用!T354</f>
        <v>住居</v>
      </c>
    </row>
    <row r="356" spans="1:9" x14ac:dyDescent="0.45">
      <c r="A356" s="9">
        <f t="shared" si="4"/>
        <v>354</v>
      </c>
      <c r="B356" s="11">
        <f>[1]③変換後データ貼付用!B355</f>
        <v>46228</v>
      </c>
      <c r="C356" s="9" t="str">
        <f>IF(B356=0,"",[1]③変換後データ貼付用!D355&amp;"時台")</f>
        <v>9時台</v>
      </c>
      <c r="D356" s="9" t="str">
        <f>[1]③変換後データ貼付用!K355</f>
        <v>80代</v>
      </c>
      <c r="E356" s="9" t="str">
        <f>[1]③変換後データ貼付用!N355</f>
        <v>男</v>
      </c>
      <c r="F356" s="9" t="str">
        <f>[1]③変換後データ貼付用!P355</f>
        <v>軽症</v>
      </c>
      <c r="G356" s="9" t="str">
        <f>[1]③変換後データ貼付用!J355</f>
        <v>中区</v>
      </c>
      <c r="H356" s="9" t="str">
        <f>[1]③変換後データ貼付用!S355</f>
        <v>屋外</v>
      </c>
      <c r="I356" s="9" t="str">
        <f>[1]③変換後データ貼付用!T355</f>
        <v>道路</v>
      </c>
    </row>
    <row r="357" spans="1:9" x14ac:dyDescent="0.45">
      <c r="A357" s="9">
        <f t="shared" si="4"/>
        <v>355</v>
      </c>
      <c r="B357" s="11">
        <f>[1]③変換後データ貼付用!B356</f>
        <v>46228</v>
      </c>
      <c r="C357" s="9" t="str">
        <f>IF(B357=0,"",[1]③変換後データ貼付用!D356&amp;"時台")</f>
        <v>9時台</v>
      </c>
      <c r="D357" s="9" t="str">
        <f>[1]③変換後データ貼付用!K356</f>
        <v>50代</v>
      </c>
      <c r="E357" s="9" t="str">
        <f>[1]③変換後データ貼付用!N356</f>
        <v>男</v>
      </c>
      <c r="F357" s="9" t="str">
        <f>[1]③変換後データ貼付用!P356</f>
        <v>軽症</v>
      </c>
      <c r="G357" s="9" t="str">
        <f>[1]③変換後データ貼付用!J356</f>
        <v>安佐北区</v>
      </c>
      <c r="H357" s="9" t="str">
        <f>[1]③変換後データ貼付用!S356</f>
        <v>屋内</v>
      </c>
      <c r="I357" s="9" t="str">
        <f>[1]③変換後データ貼付用!T356</f>
        <v>公衆出入り場所</v>
      </c>
    </row>
    <row r="358" spans="1:9" x14ac:dyDescent="0.45">
      <c r="A358" s="9">
        <f t="shared" si="4"/>
        <v>356</v>
      </c>
      <c r="B358" s="11">
        <f>[1]③変換後データ貼付用!B357</f>
        <v>46228</v>
      </c>
      <c r="C358" s="9" t="str">
        <f>IF(B358=0,"",[1]③変換後データ貼付用!D357&amp;"時台")</f>
        <v>10時台</v>
      </c>
      <c r="D358" s="9" t="str">
        <f>[1]③変換後データ貼付用!K357</f>
        <v>40代</v>
      </c>
      <c r="E358" s="9" t="str">
        <f>[1]③変換後データ貼付用!N357</f>
        <v>女</v>
      </c>
      <c r="F358" s="9" t="str">
        <f>[1]③変換後データ貼付用!P357</f>
        <v>軽症</v>
      </c>
      <c r="G358" s="9" t="str">
        <f>[1]③変換後データ貼付用!J357</f>
        <v>佐伯区</v>
      </c>
      <c r="H358" s="9" t="str">
        <f>[1]③変換後データ貼付用!S357</f>
        <v>屋外</v>
      </c>
      <c r="I358" s="9" t="str">
        <f>[1]③変換後データ貼付用!T357</f>
        <v>道路</v>
      </c>
    </row>
    <row r="359" spans="1:9" x14ac:dyDescent="0.45">
      <c r="A359" s="9">
        <f t="shared" si="4"/>
        <v>357</v>
      </c>
      <c r="B359" s="11">
        <f>[1]③変換後データ貼付用!B358</f>
        <v>46228</v>
      </c>
      <c r="C359" s="9" t="str">
        <f>IF(B359=0,"",[1]③変換後データ貼付用!D358&amp;"時台")</f>
        <v>10時台</v>
      </c>
      <c r="D359" s="9" t="str">
        <f>[1]③変換後データ貼付用!K358</f>
        <v>80代</v>
      </c>
      <c r="E359" s="9" t="str">
        <f>[1]③変換後データ貼付用!N358</f>
        <v>男</v>
      </c>
      <c r="F359" s="9" t="str">
        <f>[1]③変換後データ貼付用!P358</f>
        <v>中等症</v>
      </c>
      <c r="G359" s="9" t="str">
        <f>[1]③変換後データ貼付用!J358</f>
        <v>佐伯区</v>
      </c>
      <c r="H359" s="9" t="str">
        <f>[1]③変換後データ貼付用!S358</f>
        <v>屋内</v>
      </c>
      <c r="I359" s="9" t="str">
        <f>[1]③変換後データ貼付用!T358</f>
        <v>住居</v>
      </c>
    </row>
    <row r="360" spans="1:9" x14ac:dyDescent="0.45">
      <c r="A360" s="9">
        <f t="shared" si="4"/>
        <v>358</v>
      </c>
      <c r="B360" s="11">
        <f>[1]③変換後データ貼付用!B359</f>
        <v>46228</v>
      </c>
      <c r="C360" s="9" t="str">
        <f>IF(B360=0,"",[1]③変換後データ貼付用!D359&amp;"時台")</f>
        <v>10時台</v>
      </c>
      <c r="D360" s="9" t="str">
        <f>[1]③変換後データ貼付用!K359</f>
        <v>70代</v>
      </c>
      <c r="E360" s="9" t="str">
        <f>[1]③変換後データ貼付用!N359</f>
        <v>男</v>
      </c>
      <c r="F360" s="9" t="str">
        <f>[1]③変換後データ貼付用!P359</f>
        <v>軽症</v>
      </c>
      <c r="G360" s="9" t="str">
        <f>[1]③変換後データ貼付用!J359</f>
        <v>安佐北区</v>
      </c>
      <c r="H360" s="9" t="str">
        <f>[1]③変換後データ貼付用!S359</f>
        <v>屋内</v>
      </c>
      <c r="I360" s="9" t="str">
        <f>[1]③変換後データ貼付用!T359</f>
        <v>住居</v>
      </c>
    </row>
    <row r="361" spans="1:9" x14ac:dyDescent="0.45">
      <c r="A361" s="9">
        <f t="shared" si="4"/>
        <v>359</v>
      </c>
      <c r="B361" s="11">
        <f>[1]③変換後データ貼付用!B360</f>
        <v>46228</v>
      </c>
      <c r="C361" s="9" t="str">
        <f>IF(B361=0,"",[1]③変換後データ貼付用!D360&amp;"時台")</f>
        <v>12時台</v>
      </c>
      <c r="D361" s="9" t="str">
        <f>[1]③変換後データ貼付用!K360</f>
        <v>80代</v>
      </c>
      <c r="E361" s="9" t="str">
        <f>[1]③変換後データ貼付用!N360</f>
        <v>女</v>
      </c>
      <c r="F361" s="9" t="str">
        <f>[1]③変換後データ貼付用!P360</f>
        <v>軽症</v>
      </c>
      <c r="G361" s="9" t="str">
        <f>[1]③変換後データ貼付用!J360</f>
        <v>南区</v>
      </c>
      <c r="H361" s="9" t="str">
        <f>[1]③変換後データ貼付用!S360</f>
        <v>屋内</v>
      </c>
      <c r="I361" s="9" t="str">
        <f>[1]③変換後データ貼付用!T360</f>
        <v>住居</v>
      </c>
    </row>
    <row r="362" spans="1:9" x14ac:dyDescent="0.45">
      <c r="A362" s="9">
        <f t="shared" si="4"/>
        <v>360</v>
      </c>
      <c r="B362" s="11">
        <f>[1]③変換後データ貼付用!B361</f>
        <v>46228</v>
      </c>
      <c r="C362" s="9" t="str">
        <f>IF(B362=0,"",[1]③変換後データ貼付用!D361&amp;"時台")</f>
        <v>12時台</v>
      </c>
      <c r="D362" s="9" t="str">
        <f>[1]③変換後データ貼付用!K361</f>
        <v>80代</v>
      </c>
      <c r="E362" s="9" t="str">
        <f>[1]③変換後データ貼付用!N361</f>
        <v>女</v>
      </c>
      <c r="F362" s="9" t="str">
        <f>[1]③変換後データ貼付用!P361</f>
        <v>軽症</v>
      </c>
      <c r="G362" s="9" t="str">
        <f>[1]③変換後データ貼付用!J361</f>
        <v>中区</v>
      </c>
      <c r="H362" s="9" t="str">
        <f>[1]③変換後データ貼付用!S361</f>
        <v>屋内</v>
      </c>
      <c r="I362" s="9" t="str">
        <f>[1]③変換後データ貼付用!T361</f>
        <v>住居</v>
      </c>
    </row>
    <row r="363" spans="1:9" x14ac:dyDescent="0.45">
      <c r="A363" s="9">
        <f t="shared" si="4"/>
        <v>361</v>
      </c>
      <c r="B363" s="11">
        <f>[1]③変換後データ貼付用!B362</f>
        <v>46228</v>
      </c>
      <c r="C363" s="9" t="str">
        <f>IF(B363=0,"",[1]③変換後データ貼付用!D362&amp;"時台")</f>
        <v>12時台</v>
      </c>
      <c r="D363" s="9" t="str">
        <f>[1]③変換後データ貼付用!K362</f>
        <v>10代</v>
      </c>
      <c r="E363" s="9" t="str">
        <f>[1]③変換後データ貼付用!N362</f>
        <v>男</v>
      </c>
      <c r="F363" s="9" t="str">
        <f>[1]③変換後データ貼付用!P362</f>
        <v>軽症</v>
      </c>
      <c r="G363" s="9" t="str">
        <f>[1]③変換後データ貼付用!J362</f>
        <v>安芸区</v>
      </c>
      <c r="H363" s="9" t="str">
        <f>[1]③変換後データ貼付用!S362</f>
        <v>屋外</v>
      </c>
      <c r="I363" s="9" t="str">
        <f>[1]③変換後データ貼付用!T362</f>
        <v>教育機関</v>
      </c>
    </row>
    <row r="364" spans="1:9" x14ac:dyDescent="0.45">
      <c r="A364" s="9">
        <f t="shared" si="4"/>
        <v>362</v>
      </c>
      <c r="B364" s="11">
        <f>[1]③変換後データ貼付用!B363</f>
        <v>46228</v>
      </c>
      <c r="C364" s="9" t="str">
        <f>IF(B364=0,"",[1]③変換後データ貼付用!D363&amp;"時台")</f>
        <v>14時台</v>
      </c>
      <c r="D364" s="9" t="str">
        <f>[1]③変換後データ貼付用!K363</f>
        <v>100代</v>
      </c>
      <c r="E364" s="9" t="str">
        <f>[1]③変換後データ貼付用!N363</f>
        <v>女</v>
      </c>
      <c r="F364" s="9" t="str">
        <f>[1]③変換後データ貼付用!P363</f>
        <v>中等症</v>
      </c>
      <c r="G364" s="9" t="str">
        <f>[1]③変換後データ貼付用!J363</f>
        <v>安芸区</v>
      </c>
      <c r="H364" s="9" t="str">
        <f>[1]③変換後データ貼付用!S363</f>
        <v>屋内</v>
      </c>
      <c r="I364" s="9" t="str">
        <f>[1]③変換後データ貼付用!T363</f>
        <v>公衆出入り場所</v>
      </c>
    </row>
    <row r="365" spans="1:9" x14ac:dyDescent="0.45">
      <c r="A365" s="9">
        <f t="shared" si="4"/>
        <v>363</v>
      </c>
      <c r="B365" s="11">
        <f>[1]③変換後データ貼付用!B364</f>
        <v>46228</v>
      </c>
      <c r="C365" s="9" t="str">
        <f>IF(B365=0,"",[1]③変換後データ貼付用!D364&amp;"時台")</f>
        <v>15時台</v>
      </c>
      <c r="D365" s="9" t="str">
        <f>[1]③変換後データ貼付用!K364</f>
        <v>60代</v>
      </c>
      <c r="E365" s="9" t="str">
        <f>[1]③変換後データ貼付用!N364</f>
        <v>男</v>
      </c>
      <c r="F365" s="9" t="str">
        <f>[1]③変換後データ貼付用!P364</f>
        <v>中等症</v>
      </c>
      <c r="G365" s="9" t="str">
        <f>[1]③変換後データ貼付用!J364</f>
        <v>安佐北区</v>
      </c>
      <c r="H365" s="9" t="str">
        <f>[1]③変換後データ貼付用!S364</f>
        <v>屋内</v>
      </c>
      <c r="I365" s="9" t="str">
        <f>[1]③変換後データ貼付用!T364</f>
        <v>公衆出入り場所</v>
      </c>
    </row>
    <row r="366" spans="1:9" x14ac:dyDescent="0.45">
      <c r="A366" s="9">
        <f t="shared" si="4"/>
        <v>364</v>
      </c>
      <c r="B366" s="11">
        <f>[1]③変換後データ貼付用!B365</f>
        <v>46228</v>
      </c>
      <c r="C366" s="9" t="str">
        <f>IF(B366=0,"",[1]③変換後データ貼付用!D365&amp;"時台")</f>
        <v>15時台</v>
      </c>
      <c r="D366" s="9" t="str">
        <f>[1]③変換後データ貼付用!K365</f>
        <v>70代</v>
      </c>
      <c r="E366" s="9" t="str">
        <f>[1]③変換後データ貼付用!N365</f>
        <v>男</v>
      </c>
      <c r="F366" s="9" t="str">
        <f>[1]③変換後データ貼付用!P365</f>
        <v>中等症</v>
      </c>
      <c r="G366" s="9" t="str">
        <f>[1]③変換後データ貼付用!J365</f>
        <v>南区</v>
      </c>
      <c r="H366" s="9" t="str">
        <f>[1]③変換後データ貼付用!S365</f>
        <v>屋内</v>
      </c>
      <c r="I366" s="9" t="str">
        <f>[1]③変換後データ貼付用!T365</f>
        <v>住居</v>
      </c>
    </row>
    <row r="367" spans="1:9" x14ac:dyDescent="0.45">
      <c r="A367" s="9">
        <f t="shared" si="4"/>
        <v>365</v>
      </c>
      <c r="B367" s="11">
        <f>[1]③変換後データ貼付用!B366</f>
        <v>46228</v>
      </c>
      <c r="C367" s="9" t="str">
        <f>IF(B367=0,"",[1]③変換後データ貼付用!D366&amp;"時台")</f>
        <v>16時台</v>
      </c>
      <c r="D367" s="9" t="str">
        <f>[1]③変換後データ貼付用!K366</f>
        <v>40代</v>
      </c>
      <c r="E367" s="9" t="str">
        <f>[1]③変換後データ貼付用!N366</f>
        <v>女</v>
      </c>
      <c r="F367" s="9" t="str">
        <f>[1]③変換後データ貼付用!P366</f>
        <v>軽症</v>
      </c>
      <c r="G367" s="9" t="str">
        <f>[1]③変換後データ貼付用!J366</f>
        <v>安佐南区</v>
      </c>
      <c r="H367" s="9" t="str">
        <f>[1]③変換後データ貼付用!S366</f>
        <v>屋内</v>
      </c>
      <c r="I367" s="9" t="str">
        <f>[1]③変換後データ貼付用!T366</f>
        <v>公衆出入り場所</v>
      </c>
    </row>
    <row r="368" spans="1:9" x14ac:dyDescent="0.45">
      <c r="A368" s="9">
        <f t="shared" si="4"/>
        <v>366</v>
      </c>
      <c r="B368" s="11">
        <f>[1]③変換後データ貼付用!B367</f>
        <v>46228</v>
      </c>
      <c r="C368" s="9" t="str">
        <f>IF(B368=0,"",[1]③変換後データ貼付用!D367&amp;"時台")</f>
        <v>16時台</v>
      </c>
      <c r="D368" s="9" t="str">
        <f>[1]③変換後データ貼付用!K367</f>
        <v>10代</v>
      </c>
      <c r="E368" s="9" t="str">
        <f>[1]③変換後データ貼付用!N367</f>
        <v>女</v>
      </c>
      <c r="F368" s="9" t="str">
        <f>[1]③変換後データ貼付用!P367</f>
        <v>軽症</v>
      </c>
      <c r="G368" s="9" t="str">
        <f>[1]③変換後データ貼付用!J367</f>
        <v>中区</v>
      </c>
      <c r="H368" s="9" t="str">
        <f>[1]③変換後データ貼付用!S367</f>
        <v>屋外</v>
      </c>
      <c r="I368" s="9" t="str">
        <f>[1]③変換後データ貼付用!T367</f>
        <v>公衆出入り場所</v>
      </c>
    </row>
    <row r="369" spans="1:9" x14ac:dyDescent="0.45">
      <c r="A369" s="9">
        <f t="shared" si="4"/>
        <v>367</v>
      </c>
      <c r="B369" s="11">
        <f>[1]③変換後データ貼付用!B368</f>
        <v>46228</v>
      </c>
      <c r="C369" s="9" t="str">
        <f>IF(B369=0,"",[1]③変換後データ貼付用!D368&amp;"時台")</f>
        <v>17時台</v>
      </c>
      <c r="D369" s="9" t="str">
        <f>[1]③変換後データ貼付用!K368</f>
        <v>80代</v>
      </c>
      <c r="E369" s="9" t="str">
        <f>[1]③変換後データ貼付用!N368</f>
        <v>男</v>
      </c>
      <c r="F369" s="9" t="str">
        <f>[1]③変換後データ貼付用!P368</f>
        <v>軽症</v>
      </c>
      <c r="G369" s="9" t="str">
        <f>[1]③変換後データ貼付用!J368</f>
        <v>安佐北区</v>
      </c>
      <c r="H369" s="9" t="str">
        <f>[1]③変換後データ貼付用!S368</f>
        <v>屋内</v>
      </c>
      <c r="I369" s="9" t="str">
        <f>[1]③変換後データ貼付用!T368</f>
        <v>住居</v>
      </c>
    </row>
    <row r="370" spans="1:9" x14ac:dyDescent="0.45">
      <c r="A370" s="9">
        <f t="shared" si="4"/>
        <v>368</v>
      </c>
      <c r="B370" s="11">
        <f>[1]③変換後データ貼付用!B369</f>
        <v>46228</v>
      </c>
      <c r="C370" s="9" t="str">
        <f>IF(B370=0,"",[1]③変換後データ貼付用!D369&amp;"時台")</f>
        <v>17時台</v>
      </c>
      <c r="D370" s="9" t="str">
        <f>[1]③変換後データ貼付用!K369</f>
        <v>90代</v>
      </c>
      <c r="E370" s="9" t="str">
        <f>[1]③変換後データ貼付用!N369</f>
        <v>女</v>
      </c>
      <c r="F370" s="9" t="str">
        <f>[1]③変換後データ貼付用!P369</f>
        <v>軽症</v>
      </c>
      <c r="G370" s="9" t="str">
        <f>[1]③変換後データ貼付用!J369</f>
        <v>南区</v>
      </c>
      <c r="H370" s="9" t="str">
        <f>[1]③変換後データ貼付用!S369</f>
        <v>屋内</v>
      </c>
      <c r="I370" s="9" t="str">
        <f>[1]③変換後データ貼付用!T369</f>
        <v>住居</v>
      </c>
    </row>
    <row r="371" spans="1:9" x14ac:dyDescent="0.45">
      <c r="A371" s="9">
        <f t="shared" si="4"/>
        <v>369</v>
      </c>
      <c r="B371" s="11">
        <f>[1]③変換後データ貼付用!B370</f>
        <v>46228</v>
      </c>
      <c r="C371" s="9" t="str">
        <f>IF(B371=0,"",[1]③変換後データ貼付用!D370&amp;"時台")</f>
        <v>17時台</v>
      </c>
      <c r="D371" s="9" t="str">
        <f>[1]③変換後データ貼付用!K370</f>
        <v>90代</v>
      </c>
      <c r="E371" s="9" t="str">
        <f>[1]③変換後データ貼付用!N370</f>
        <v>男</v>
      </c>
      <c r="F371" s="9" t="str">
        <f>[1]③変換後データ貼付用!P370</f>
        <v>中等症</v>
      </c>
      <c r="G371" s="9" t="str">
        <f>[1]③変換後データ貼付用!J370</f>
        <v>安佐北区</v>
      </c>
      <c r="H371" s="9" t="str">
        <f>[1]③変換後データ貼付用!S370</f>
        <v>屋内</v>
      </c>
      <c r="I371" s="9" t="str">
        <f>[1]③変換後データ貼付用!T370</f>
        <v>住居</v>
      </c>
    </row>
    <row r="372" spans="1:9" x14ac:dyDescent="0.45">
      <c r="A372" s="9">
        <f t="shared" si="4"/>
        <v>370</v>
      </c>
      <c r="B372" s="11">
        <f>[1]③変換後データ貼付用!B371</f>
        <v>46228</v>
      </c>
      <c r="C372" s="9" t="str">
        <f>IF(B372=0,"",[1]③変換後データ貼付用!D371&amp;"時台")</f>
        <v>17時台</v>
      </c>
      <c r="D372" s="9" t="str">
        <f>[1]③変換後データ貼付用!K371</f>
        <v>20代</v>
      </c>
      <c r="E372" s="9" t="str">
        <f>[1]③変換後データ貼付用!N371</f>
        <v>女</v>
      </c>
      <c r="F372" s="9" t="str">
        <f>[1]③変換後データ貼付用!P371</f>
        <v>軽症</v>
      </c>
      <c r="G372" s="9" t="str">
        <f>[1]③変換後データ貼付用!J371</f>
        <v>中区</v>
      </c>
      <c r="H372" s="9" t="str">
        <f>[1]③変換後データ貼付用!S371</f>
        <v>屋外</v>
      </c>
      <c r="I372" s="9" t="str">
        <f>[1]③変換後データ貼付用!T371</f>
        <v>道路</v>
      </c>
    </row>
    <row r="373" spans="1:9" x14ac:dyDescent="0.45">
      <c r="A373" s="9">
        <f t="shared" si="4"/>
        <v>371</v>
      </c>
      <c r="B373" s="11">
        <f>[1]③変換後データ貼付用!B372</f>
        <v>46228</v>
      </c>
      <c r="C373" s="9" t="str">
        <f>IF(B373=0,"",[1]③変換後データ貼付用!D372&amp;"時台")</f>
        <v>17時台</v>
      </c>
      <c r="D373" s="9" t="str">
        <f>[1]③変換後データ貼付用!K372</f>
        <v>10歳未満</v>
      </c>
      <c r="E373" s="9" t="str">
        <f>[1]③変換後データ貼付用!N372</f>
        <v>女</v>
      </c>
      <c r="F373" s="9" t="str">
        <f>[1]③変換後データ貼付用!P372</f>
        <v>軽症</v>
      </c>
      <c r="G373" s="9" t="str">
        <f>[1]③変換後データ貼付用!J372</f>
        <v>安佐南区</v>
      </c>
      <c r="H373" s="9" t="str">
        <f>[1]③変換後データ貼付用!S372</f>
        <v>屋内</v>
      </c>
      <c r="I373" s="9" t="str">
        <f>[1]③変換後データ貼付用!T372</f>
        <v>教育機関</v>
      </c>
    </row>
    <row r="374" spans="1:9" x14ac:dyDescent="0.45">
      <c r="A374" s="9">
        <f t="shared" si="4"/>
        <v>372</v>
      </c>
      <c r="B374" s="11">
        <f>[1]③変換後データ貼付用!B373</f>
        <v>46228</v>
      </c>
      <c r="C374" s="9" t="str">
        <f>IF(B374=0,"",[1]③変換後データ貼付用!D373&amp;"時台")</f>
        <v>18時台</v>
      </c>
      <c r="D374" s="9" t="str">
        <f>[1]③変換後データ貼付用!K373</f>
        <v>20代</v>
      </c>
      <c r="E374" s="9" t="str">
        <f>[1]③変換後データ貼付用!N373</f>
        <v>男</v>
      </c>
      <c r="F374" s="9" t="str">
        <f>[1]③変換後データ貼付用!P373</f>
        <v>軽症</v>
      </c>
      <c r="G374" s="9" t="str">
        <f>[1]③変換後データ貼付用!J373</f>
        <v>南区</v>
      </c>
      <c r="H374" s="9" t="str">
        <f>[1]③変換後データ貼付用!S373</f>
        <v>屋外</v>
      </c>
      <c r="I374" s="9" t="str">
        <f>[1]③変換後データ貼付用!T373</f>
        <v>道路</v>
      </c>
    </row>
    <row r="375" spans="1:9" x14ac:dyDescent="0.45">
      <c r="A375" s="9">
        <f t="shared" si="4"/>
        <v>373</v>
      </c>
      <c r="B375" s="11">
        <f>[1]③変換後データ貼付用!B374</f>
        <v>46228</v>
      </c>
      <c r="C375" s="9" t="str">
        <f>IF(B375=0,"",[1]③変換後データ貼付用!D374&amp;"時台")</f>
        <v>18時台</v>
      </c>
      <c r="D375" s="9" t="str">
        <f>[1]③変換後データ貼付用!K374</f>
        <v>90代</v>
      </c>
      <c r="E375" s="9" t="str">
        <f>[1]③変換後データ貼付用!N374</f>
        <v>男</v>
      </c>
      <c r="F375" s="9" t="str">
        <f>[1]③変換後データ貼付用!P374</f>
        <v>中等症</v>
      </c>
      <c r="G375" s="9" t="str">
        <f>[1]③変換後データ貼付用!J374</f>
        <v>安佐南区</v>
      </c>
      <c r="H375" s="9" t="str">
        <f>[1]③変換後データ貼付用!S374</f>
        <v>屋外</v>
      </c>
      <c r="I375" s="9" t="str">
        <f>[1]③変換後データ貼付用!T374</f>
        <v>住居</v>
      </c>
    </row>
    <row r="376" spans="1:9" x14ac:dyDescent="0.45">
      <c r="A376" s="9">
        <f t="shared" si="4"/>
        <v>374</v>
      </c>
      <c r="B376" s="11">
        <f>[1]③変換後データ貼付用!B375</f>
        <v>46228</v>
      </c>
      <c r="C376" s="9" t="str">
        <f>IF(B376=0,"",[1]③変換後データ貼付用!D375&amp;"時台")</f>
        <v>19時台</v>
      </c>
      <c r="D376" s="9" t="str">
        <f>[1]③変換後データ貼付用!K375</f>
        <v>70代</v>
      </c>
      <c r="E376" s="9" t="str">
        <f>[1]③変換後データ貼付用!N375</f>
        <v>女</v>
      </c>
      <c r="F376" s="9" t="str">
        <f>[1]③変換後データ貼付用!P375</f>
        <v>中等症</v>
      </c>
      <c r="G376" s="9" t="str">
        <f>[1]③変換後データ貼付用!J375</f>
        <v>南区</v>
      </c>
      <c r="H376" s="9" t="str">
        <f>[1]③変換後データ貼付用!S375</f>
        <v>屋内</v>
      </c>
      <c r="I376" s="9" t="str">
        <f>[1]③変換後データ貼付用!T375</f>
        <v>住居</v>
      </c>
    </row>
    <row r="377" spans="1:9" x14ac:dyDescent="0.45">
      <c r="A377" s="9">
        <f t="shared" si="4"/>
        <v>375</v>
      </c>
      <c r="B377" s="11">
        <f>[1]③変換後データ貼付用!B376</f>
        <v>46228</v>
      </c>
      <c r="C377" s="9" t="str">
        <f>IF(B377=0,"",[1]③変換後データ貼付用!D376&amp;"時台")</f>
        <v>20時台</v>
      </c>
      <c r="D377" s="9" t="str">
        <f>[1]③変換後データ貼付用!K376</f>
        <v>20代</v>
      </c>
      <c r="E377" s="9" t="str">
        <f>[1]③変換後データ貼付用!N376</f>
        <v>女</v>
      </c>
      <c r="F377" s="9" t="str">
        <f>[1]③変換後データ貼付用!P376</f>
        <v>中等症</v>
      </c>
      <c r="G377" s="9" t="str">
        <f>[1]③変換後データ貼付用!J376</f>
        <v>南区</v>
      </c>
      <c r="H377" s="9" t="str">
        <f>[1]③変換後データ貼付用!S376</f>
        <v>屋内</v>
      </c>
      <c r="I377" s="9" t="str">
        <f>[1]③変換後データ貼付用!T376</f>
        <v>住居</v>
      </c>
    </row>
    <row r="378" spans="1:9" x14ac:dyDescent="0.45">
      <c r="A378" s="9">
        <f t="shared" si="4"/>
        <v>376</v>
      </c>
      <c r="B378" s="11">
        <f>[1]③変換後データ貼付用!B377</f>
        <v>46228</v>
      </c>
      <c r="C378" s="9" t="str">
        <f>IF(B378=0,"",[1]③変換後データ貼付用!D377&amp;"時台")</f>
        <v>20時台</v>
      </c>
      <c r="D378" s="9" t="str">
        <f>[1]③変換後データ貼付用!K377</f>
        <v>10代</v>
      </c>
      <c r="E378" s="9" t="str">
        <f>[1]③変換後データ貼付用!N377</f>
        <v>男</v>
      </c>
      <c r="F378" s="9" t="str">
        <f>[1]③変換後データ貼付用!P377</f>
        <v>軽症</v>
      </c>
      <c r="G378" s="9" t="str">
        <f>[1]③変換後データ貼付用!J377</f>
        <v>南区</v>
      </c>
      <c r="H378" s="9" t="str">
        <f>[1]③変換後データ貼付用!S377</f>
        <v>屋外</v>
      </c>
      <c r="I378" s="9" t="str">
        <f>[1]③変換後データ貼付用!T377</f>
        <v>道路</v>
      </c>
    </row>
    <row r="379" spans="1:9" x14ac:dyDescent="0.45">
      <c r="A379" s="9">
        <f t="shared" si="4"/>
        <v>377</v>
      </c>
      <c r="B379" s="11">
        <f>[1]③変換後データ貼付用!B378</f>
        <v>46228</v>
      </c>
      <c r="C379" s="9" t="str">
        <f>IF(B379=0,"",[1]③変換後データ貼付用!D378&amp;"時台")</f>
        <v>21時台</v>
      </c>
      <c r="D379" s="9" t="str">
        <f>[1]③変換後データ貼付用!K378</f>
        <v>20代</v>
      </c>
      <c r="E379" s="9" t="str">
        <f>[1]③変換後データ貼付用!N378</f>
        <v>女</v>
      </c>
      <c r="F379" s="9" t="str">
        <f>[1]③変換後データ貼付用!P378</f>
        <v>軽症</v>
      </c>
      <c r="G379" s="9" t="str">
        <f>[1]③変換後データ貼付用!J378</f>
        <v>南区</v>
      </c>
      <c r="H379" s="9" t="str">
        <f>[1]③変換後データ貼付用!S378</f>
        <v>屋内</v>
      </c>
      <c r="I379" s="9" t="str">
        <f>[1]③変換後データ貼付用!T378</f>
        <v>公衆出入り場所</v>
      </c>
    </row>
    <row r="380" spans="1:9" x14ac:dyDescent="0.45">
      <c r="A380" s="9">
        <f t="shared" si="4"/>
        <v>378</v>
      </c>
      <c r="B380" s="11">
        <f>[1]③変換後データ貼付用!B379</f>
        <v>46228</v>
      </c>
      <c r="C380" s="9" t="str">
        <f>IF(B380=0,"",[1]③変換後データ貼付用!D379&amp;"時台")</f>
        <v>21時台</v>
      </c>
      <c r="D380" s="9" t="str">
        <f>[1]③変換後データ貼付用!K379</f>
        <v>30代</v>
      </c>
      <c r="E380" s="9" t="str">
        <f>[1]③変換後データ貼付用!N379</f>
        <v>女</v>
      </c>
      <c r="F380" s="9" t="str">
        <f>[1]③変換後データ貼付用!P379</f>
        <v>軽症</v>
      </c>
      <c r="G380" s="9" t="str">
        <f>[1]③変換後データ貼付用!J379</f>
        <v>中区</v>
      </c>
      <c r="H380" s="9" t="str">
        <f>[1]③変換後データ貼付用!S379</f>
        <v>屋内</v>
      </c>
      <c r="I380" s="9" t="str">
        <f>[1]③変換後データ貼付用!T379</f>
        <v>公衆出入り場所</v>
      </c>
    </row>
    <row r="381" spans="1:9" x14ac:dyDescent="0.45">
      <c r="A381" s="9">
        <f t="shared" si="4"/>
        <v>379</v>
      </c>
      <c r="B381" s="11">
        <f>[1]③変換後データ貼付用!B380</f>
        <v>46228</v>
      </c>
      <c r="C381" s="9" t="str">
        <f>IF(B381=0,"",[1]③変換後データ貼付用!D380&amp;"時台")</f>
        <v>21時台</v>
      </c>
      <c r="D381" s="9" t="str">
        <f>[1]③変換後データ貼付用!K380</f>
        <v>40代</v>
      </c>
      <c r="E381" s="9" t="str">
        <f>[1]③変換後データ貼付用!N380</f>
        <v>男</v>
      </c>
      <c r="F381" s="9" t="str">
        <f>[1]③変換後データ貼付用!P380</f>
        <v>軽症</v>
      </c>
      <c r="G381" s="9" t="str">
        <f>[1]③変換後データ貼付用!J380</f>
        <v>南区</v>
      </c>
      <c r="H381" s="9" t="str">
        <f>[1]③変換後データ貼付用!S380</f>
        <v>屋外</v>
      </c>
      <c r="I381" s="9" t="str">
        <f>[1]③変換後データ貼付用!T380</f>
        <v>道路</v>
      </c>
    </row>
    <row r="382" spans="1:9" x14ac:dyDescent="0.45">
      <c r="A382" s="9">
        <f t="shared" si="4"/>
        <v>380</v>
      </c>
      <c r="B382" s="11">
        <f>[1]③変換後データ貼付用!B381</f>
        <v>46228</v>
      </c>
      <c r="C382" s="9" t="str">
        <f>IF(B382=0,"",[1]③変換後データ貼付用!D381&amp;"時台")</f>
        <v>21時台</v>
      </c>
      <c r="D382" s="9" t="str">
        <f>[1]③変換後データ貼付用!K381</f>
        <v>20代</v>
      </c>
      <c r="E382" s="9" t="str">
        <f>[1]③変換後データ貼付用!N381</f>
        <v>女</v>
      </c>
      <c r="F382" s="9" t="str">
        <f>[1]③変換後データ貼付用!P381</f>
        <v>軽症</v>
      </c>
      <c r="G382" s="9" t="str">
        <f>[1]③変換後データ貼付用!J381</f>
        <v>南区</v>
      </c>
      <c r="H382" s="9" t="str">
        <f>[1]③変換後データ貼付用!S381</f>
        <v>屋外</v>
      </c>
      <c r="I382" s="9" t="str">
        <f>[1]③変換後データ貼付用!T381</f>
        <v>道路</v>
      </c>
    </row>
    <row r="383" spans="1:9" x14ac:dyDescent="0.45">
      <c r="A383" s="9">
        <f t="shared" si="4"/>
        <v>381</v>
      </c>
      <c r="B383" s="11">
        <f>[1]③変換後データ貼付用!B382</f>
        <v>46229</v>
      </c>
      <c r="C383" s="9" t="str">
        <f>IF(B383=0,"",[1]③変換後データ貼付用!D382&amp;"時台")</f>
        <v>7時台</v>
      </c>
      <c r="D383" s="9" t="str">
        <f>[1]③変換後データ貼付用!K382</f>
        <v>50代</v>
      </c>
      <c r="E383" s="9" t="str">
        <f>[1]③変換後データ貼付用!N382</f>
        <v>男</v>
      </c>
      <c r="F383" s="9" t="str">
        <f>[1]③変換後データ貼付用!P382</f>
        <v>軽症</v>
      </c>
      <c r="G383" s="9" t="str">
        <f>[1]③変換後データ貼付用!J382</f>
        <v>東区</v>
      </c>
      <c r="H383" s="9" t="str">
        <f>[1]③変換後データ貼付用!S382</f>
        <v>屋内</v>
      </c>
      <c r="I383" s="9" t="str">
        <f>[1]③変換後データ貼付用!T382</f>
        <v>住居</v>
      </c>
    </row>
    <row r="384" spans="1:9" x14ac:dyDescent="0.45">
      <c r="A384" s="9">
        <f t="shared" si="4"/>
        <v>382</v>
      </c>
      <c r="B384" s="11">
        <f>[1]③変換後データ貼付用!B383</f>
        <v>46229</v>
      </c>
      <c r="C384" s="9" t="str">
        <f>IF(B384=0,"",[1]③変換後データ貼付用!D383&amp;"時台")</f>
        <v>9時台</v>
      </c>
      <c r="D384" s="9" t="str">
        <f>[1]③変換後データ貼付用!K383</f>
        <v>30代</v>
      </c>
      <c r="E384" s="9" t="str">
        <f>[1]③変換後データ貼付用!N383</f>
        <v>女</v>
      </c>
      <c r="F384" s="9" t="str">
        <f>[1]③変換後データ貼付用!P383</f>
        <v>中等症</v>
      </c>
      <c r="G384" s="9" t="str">
        <f>[1]③変換後データ貼付用!J383</f>
        <v>西区</v>
      </c>
      <c r="H384" s="9" t="str">
        <f>[1]③変換後データ貼付用!S383</f>
        <v>屋内</v>
      </c>
      <c r="I384" s="9" t="str">
        <f>[1]③変換後データ貼付用!T383</f>
        <v>住居</v>
      </c>
    </row>
    <row r="385" spans="1:9" x14ac:dyDescent="0.45">
      <c r="A385" s="9">
        <f t="shared" si="4"/>
        <v>383</v>
      </c>
      <c r="B385" s="11">
        <f>[1]③変換後データ貼付用!B384</f>
        <v>46229</v>
      </c>
      <c r="C385" s="9" t="str">
        <f>IF(B385=0,"",[1]③変換後データ貼付用!D384&amp;"時台")</f>
        <v>10時台</v>
      </c>
      <c r="D385" s="9" t="str">
        <f>[1]③変換後データ貼付用!K384</f>
        <v>10代</v>
      </c>
      <c r="E385" s="9" t="str">
        <f>[1]③変換後データ貼付用!N384</f>
        <v>女</v>
      </c>
      <c r="F385" s="9" t="str">
        <f>[1]③変換後データ貼付用!P384</f>
        <v>軽症</v>
      </c>
      <c r="G385" s="9" t="str">
        <f>[1]③変換後データ貼付用!J384</f>
        <v>中区</v>
      </c>
      <c r="H385" s="9" t="str">
        <f>[1]③変換後データ貼付用!S384</f>
        <v>屋外</v>
      </c>
      <c r="I385" s="9" t="str">
        <f>[1]③変換後データ貼付用!T384</f>
        <v>公衆出入り場所</v>
      </c>
    </row>
    <row r="386" spans="1:9" x14ac:dyDescent="0.45">
      <c r="A386" s="9">
        <f t="shared" si="4"/>
        <v>384</v>
      </c>
      <c r="B386" s="11">
        <f>[1]③変換後データ貼付用!B385</f>
        <v>46229</v>
      </c>
      <c r="C386" s="9" t="str">
        <f>IF(B386=0,"",[1]③変換後データ貼付用!D385&amp;"時台")</f>
        <v>10時台</v>
      </c>
      <c r="D386" s="9" t="str">
        <f>[1]③変換後データ貼付用!K385</f>
        <v>20代</v>
      </c>
      <c r="E386" s="9" t="str">
        <f>[1]③変換後データ貼付用!N385</f>
        <v>女</v>
      </c>
      <c r="F386" s="9" t="str">
        <f>[1]③変換後データ貼付用!P385</f>
        <v>軽症</v>
      </c>
      <c r="G386" s="9" t="str">
        <f>[1]③変換後データ貼付用!J385</f>
        <v>中区</v>
      </c>
      <c r="H386" s="9" t="str">
        <f>[1]③変換後データ貼付用!S385</f>
        <v>屋外</v>
      </c>
      <c r="I386" s="9" t="str">
        <f>[1]③変換後データ貼付用!T385</f>
        <v>公衆出入り場所</v>
      </c>
    </row>
    <row r="387" spans="1:9" x14ac:dyDescent="0.45">
      <c r="A387" s="9">
        <f t="shared" si="4"/>
        <v>385</v>
      </c>
      <c r="B387" s="11">
        <f>[1]③変換後データ貼付用!B386</f>
        <v>46229</v>
      </c>
      <c r="C387" s="9" t="str">
        <f>IF(B387=0,"",[1]③変換後データ貼付用!D386&amp;"時台")</f>
        <v>11時台</v>
      </c>
      <c r="D387" s="9" t="str">
        <f>[1]③変換後データ貼付用!K386</f>
        <v>70代</v>
      </c>
      <c r="E387" s="9" t="str">
        <f>[1]③変換後データ貼付用!N386</f>
        <v>男</v>
      </c>
      <c r="F387" s="9" t="str">
        <f>[1]③変換後データ貼付用!P386</f>
        <v>軽症</v>
      </c>
      <c r="G387" s="9" t="str">
        <f>[1]③変換後データ貼付用!J386</f>
        <v>西区</v>
      </c>
      <c r="H387" s="9" t="str">
        <f>[1]③変換後データ貼付用!S386</f>
        <v>屋内</v>
      </c>
      <c r="I387" s="9" t="str">
        <f>[1]③変換後データ貼付用!T386</f>
        <v>公衆出入り場所</v>
      </c>
    </row>
    <row r="388" spans="1:9" x14ac:dyDescent="0.45">
      <c r="A388" s="9">
        <f t="shared" si="4"/>
        <v>386</v>
      </c>
      <c r="B388" s="11">
        <f>[1]③変換後データ貼付用!B387</f>
        <v>46229</v>
      </c>
      <c r="C388" s="9" t="str">
        <f>IF(B388=0,"",[1]③変換後データ貼付用!D387&amp;"時台")</f>
        <v>11時台</v>
      </c>
      <c r="D388" s="9" t="str">
        <f>[1]③変換後データ貼付用!K387</f>
        <v>70代</v>
      </c>
      <c r="E388" s="9" t="str">
        <f>[1]③変換後データ貼付用!N387</f>
        <v>男</v>
      </c>
      <c r="F388" s="9" t="str">
        <f>[1]③変換後データ貼付用!P387</f>
        <v>中等症</v>
      </c>
      <c r="G388" s="9" t="str">
        <f>[1]③変換後データ貼付用!J387</f>
        <v>安芸区</v>
      </c>
      <c r="H388" s="9" t="str">
        <f>[1]③変換後データ貼付用!S387</f>
        <v>屋外</v>
      </c>
      <c r="I388" s="9" t="str">
        <f>[1]③変換後データ貼付用!T387</f>
        <v>公衆出入り場所</v>
      </c>
    </row>
    <row r="389" spans="1:9" x14ac:dyDescent="0.45">
      <c r="A389" s="9">
        <f t="shared" si="4"/>
        <v>387</v>
      </c>
      <c r="B389" s="11">
        <f>[1]③変換後データ貼付用!B388</f>
        <v>46229</v>
      </c>
      <c r="C389" s="9" t="str">
        <f>IF(B389=0,"",[1]③変換後データ貼付用!D388&amp;"時台")</f>
        <v>11時台</v>
      </c>
      <c r="D389" s="9" t="str">
        <f>[1]③変換後データ貼付用!K388</f>
        <v>70代</v>
      </c>
      <c r="E389" s="9" t="str">
        <f>[1]③変換後データ貼付用!N388</f>
        <v>女</v>
      </c>
      <c r="F389" s="9" t="str">
        <f>[1]③変換後データ貼付用!P388</f>
        <v>軽症</v>
      </c>
      <c r="G389" s="9" t="str">
        <f>[1]③変換後データ貼付用!J388</f>
        <v>中区</v>
      </c>
      <c r="H389" s="9" t="str">
        <f>[1]③変換後データ貼付用!S388</f>
        <v>屋外</v>
      </c>
      <c r="I389" s="9" t="str">
        <f>[1]③変換後データ貼付用!T388</f>
        <v>道路</v>
      </c>
    </row>
    <row r="390" spans="1:9" x14ac:dyDescent="0.45">
      <c r="A390" s="9">
        <f t="shared" si="4"/>
        <v>388</v>
      </c>
      <c r="B390" s="11">
        <f>[1]③変換後データ貼付用!B389</f>
        <v>46229</v>
      </c>
      <c r="C390" s="9" t="str">
        <f>IF(B390=0,"",[1]③変換後データ貼付用!D389&amp;"時台")</f>
        <v>12時台</v>
      </c>
      <c r="D390" s="9" t="str">
        <f>[1]③変換後データ貼付用!K389</f>
        <v>80代</v>
      </c>
      <c r="E390" s="9" t="str">
        <f>[1]③変換後データ貼付用!N389</f>
        <v>女</v>
      </c>
      <c r="F390" s="9" t="str">
        <f>[1]③変換後データ貼付用!P389</f>
        <v>軽症</v>
      </c>
      <c r="G390" s="9" t="str">
        <f>[1]③変換後データ貼付用!J389</f>
        <v>安佐南区</v>
      </c>
      <c r="H390" s="9" t="str">
        <f>[1]③変換後データ貼付用!S389</f>
        <v>屋外</v>
      </c>
      <c r="I390" s="9" t="str">
        <f>[1]③変換後データ貼付用!T389</f>
        <v>道路</v>
      </c>
    </row>
    <row r="391" spans="1:9" x14ac:dyDescent="0.45">
      <c r="A391" s="9">
        <f t="shared" si="4"/>
        <v>389</v>
      </c>
      <c r="B391" s="11">
        <f>[1]③変換後データ貼付用!B390</f>
        <v>46229</v>
      </c>
      <c r="C391" s="9" t="str">
        <f>IF(B391=0,"",[1]③変換後データ貼付用!D390&amp;"時台")</f>
        <v>12時台</v>
      </c>
      <c r="D391" s="9" t="str">
        <f>[1]③変換後データ貼付用!K390</f>
        <v>10代</v>
      </c>
      <c r="E391" s="9" t="str">
        <f>[1]③変換後データ貼付用!N390</f>
        <v>女</v>
      </c>
      <c r="F391" s="9" t="str">
        <f>[1]③変換後データ貼付用!P390</f>
        <v>中等症</v>
      </c>
      <c r="G391" s="9" t="str">
        <f>[1]③変換後データ貼付用!J390</f>
        <v>廿日市市</v>
      </c>
      <c r="H391" s="9" t="str">
        <f>[1]③変換後データ貼付用!S390</f>
        <v>屋外</v>
      </c>
      <c r="I391" s="9" t="str">
        <f>[1]③変換後データ貼付用!T390</f>
        <v>公衆出入り場所</v>
      </c>
    </row>
    <row r="392" spans="1:9" x14ac:dyDescent="0.45">
      <c r="A392" s="9">
        <f t="shared" si="4"/>
        <v>390</v>
      </c>
      <c r="B392" s="11">
        <f>[1]③変換後データ貼付用!B391</f>
        <v>46229</v>
      </c>
      <c r="C392" s="9" t="str">
        <f>IF(B392=0,"",[1]③変換後データ貼付用!D391&amp;"時台")</f>
        <v>12時台</v>
      </c>
      <c r="D392" s="9" t="str">
        <f>[1]③変換後データ貼付用!K391</f>
        <v>60代</v>
      </c>
      <c r="E392" s="9" t="str">
        <f>[1]③変換後データ貼付用!N391</f>
        <v>男</v>
      </c>
      <c r="F392" s="9" t="str">
        <f>[1]③変換後データ貼付用!P391</f>
        <v>中等症</v>
      </c>
      <c r="G392" s="9" t="str">
        <f>[1]③変換後データ貼付用!J391</f>
        <v>佐伯区</v>
      </c>
      <c r="H392" s="9" t="str">
        <f>[1]③変換後データ貼付用!S391</f>
        <v>屋内</v>
      </c>
      <c r="I392" s="9" t="str">
        <f>[1]③変換後データ貼付用!T391</f>
        <v>住居</v>
      </c>
    </row>
    <row r="393" spans="1:9" x14ac:dyDescent="0.45">
      <c r="A393" s="9">
        <f t="shared" si="4"/>
        <v>391</v>
      </c>
      <c r="B393" s="11">
        <f>[1]③変換後データ貼付用!B392</f>
        <v>46229</v>
      </c>
      <c r="C393" s="9" t="str">
        <f>IF(B393=0,"",[1]③変換後データ貼付用!D392&amp;"時台")</f>
        <v>12時台</v>
      </c>
      <c r="D393" s="9" t="str">
        <f>[1]③変換後データ貼付用!K392</f>
        <v>30代</v>
      </c>
      <c r="E393" s="9" t="str">
        <f>[1]③変換後データ貼付用!N392</f>
        <v>女</v>
      </c>
      <c r="F393" s="9" t="str">
        <f>[1]③変換後データ貼付用!P392</f>
        <v>軽症</v>
      </c>
      <c r="G393" s="9" t="str">
        <f>[1]③変換後データ貼付用!J392</f>
        <v>南区</v>
      </c>
      <c r="H393" s="9" t="str">
        <f>[1]③変換後データ貼付用!S392</f>
        <v>屋内</v>
      </c>
      <c r="I393" s="9" t="str">
        <f>[1]③変換後データ貼付用!T392</f>
        <v>住居</v>
      </c>
    </row>
    <row r="394" spans="1:9" x14ac:dyDescent="0.45">
      <c r="A394" s="9">
        <f t="shared" si="4"/>
        <v>392</v>
      </c>
      <c r="B394" s="11">
        <f>[1]③変換後データ貼付用!B393</f>
        <v>46229</v>
      </c>
      <c r="C394" s="9" t="str">
        <f>IF(B394=0,"",[1]③変換後データ貼付用!D393&amp;"時台")</f>
        <v>13時台</v>
      </c>
      <c r="D394" s="9" t="str">
        <f>[1]③変換後データ貼付用!K393</f>
        <v>10代</v>
      </c>
      <c r="E394" s="9" t="str">
        <f>[1]③変換後データ貼付用!N393</f>
        <v>男</v>
      </c>
      <c r="F394" s="9" t="str">
        <f>[1]③変換後データ貼付用!P393</f>
        <v>軽症</v>
      </c>
      <c r="G394" s="9" t="str">
        <f>[1]③変換後データ貼付用!J393</f>
        <v>南区</v>
      </c>
      <c r="H394" s="9" t="str">
        <f>[1]③変換後データ貼付用!S393</f>
        <v>屋外</v>
      </c>
      <c r="I394" s="9" t="str">
        <f>[1]③変換後データ貼付用!T393</f>
        <v>公衆出入り場所</v>
      </c>
    </row>
    <row r="395" spans="1:9" x14ac:dyDescent="0.45">
      <c r="A395" s="9">
        <f t="shared" ref="A395:A458" si="5">IF(B395=0,"",A394+1)</f>
        <v>393</v>
      </c>
      <c r="B395" s="11">
        <f>[1]③変換後データ貼付用!B394</f>
        <v>46229</v>
      </c>
      <c r="C395" s="9" t="str">
        <f>IF(B395=0,"",[1]③変換後データ貼付用!D394&amp;"時台")</f>
        <v>14時台</v>
      </c>
      <c r="D395" s="9" t="str">
        <f>[1]③変換後データ貼付用!K394</f>
        <v>70代</v>
      </c>
      <c r="E395" s="9" t="str">
        <f>[1]③変換後データ貼付用!N394</f>
        <v>男</v>
      </c>
      <c r="F395" s="9" t="str">
        <f>[1]③変換後データ貼付用!P394</f>
        <v>中等症</v>
      </c>
      <c r="G395" s="9" t="str">
        <f>[1]③変換後データ貼付用!J394</f>
        <v>中区</v>
      </c>
      <c r="H395" s="9" t="str">
        <f>[1]③変換後データ貼付用!S394</f>
        <v>屋外</v>
      </c>
      <c r="I395" s="9" t="str">
        <f>[1]③変換後データ貼付用!T394</f>
        <v>道路</v>
      </c>
    </row>
    <row r="396" spans="1:9" x14ac:dyDescent="0.45">
      <c r="A396" s="9">
        <f t="shared" si="5"/>
        <v>394</v>
      </c>
      <c r="B396" s="11">
        <f>[1]③変換後データ貼付用!B395</f>
        <v>46229</v>
      </c>
      <c r="C396" s="9" t="str">
        <f>IF(B396=0,"",[1]③変換後データ貼付用!D395&amp;"時台")</f>
        <v>15時台</v>
      </c>
      <c r="D396" s="9" t="str">
        <f>[1]③変換後データ貼付用!K395</f>
        <v>70代</v>
      </c>
      <c r="E396" s="9" t="str">
        <f>[1]③変換後データ貼付用!N395</f>
        <v>男</v>
      </c>
      <c r="F396" s="9" t="str">
        <f>[1]③変換後データ貼付用!P395</f>
        <v>軽症</v>
      </c>
      <c r="G396" s="9" t="str">
        <f>[1]③変換後データ貼付用!J395</f>
        <v>中区</v>
      </c>
      <c r="H396" s="9" t="str">
        <f>[1]③変換後データ貼付用!S395</f>
        <v>屋外</v>
      </c>
      <c r="I396" s="9" t="str">
        <f>[1]③変換後データ貼付用!T395</f>
        <v>道路</v>
      </c>
    </row>
    <row r="397" spans="1:9" x14ac:dyDescent="0.45">
      <c r="A397" s="9">
        <f t="shared" si="5"/>
        <v>395</v>
      </c>
      <c r="B397" s="11">
        <f>[1]③変換後データ貼付用!B396</f>
        <v>46229</v>
      </c>
      <c r="C397" s="9" t="str">
        <f>IF(B397=0,"",[1]③変換後データ貼付用!D396&amp;"時台")</f>
        <v>15時台</v>
      </c>
      <c r="D397" s="9" t="str">
        <f>[1]③変換後データ貼付用!K396</f>
        <v>20代</v>
      </c>
      <c r="E397" s="9" t="str">
        <f>[1]③変換後データ貼付用!N396</f>
        <v>女</v>
      </c>
      <c r="F397" s="9" t="str">
        <f>[1]③変換後データ貼付用!P396</f>
        <v>軽症</v>
      </c>
      <c r="G397" s="9" t="str">
        <f>[1]③変換後データ貼付用!J396</f>
        <v>南区</v>
      </c>
      <c r="H397" s="9" t="str">
        <f>[1]③変換後データ貼付用!S396</f>
        <v>屋外</v>
      </c>
      <c r="I397" s="9" t="str">
        <f>[1]③変換後データ貼付用!T396</f>
        <v>公衆出入り場所</v>
      </c>
    </row>
    <row r="398" spans="1:9" x14ac:dyDescent="0.45">
      <c r="A398" s="9">
        <f t="shared" si="5"/>
        <v>396</v>
      </c>
      <c r="B398" s="11">
        <f>[1]③変換後データ貼付用!B397</f>
        <v>46229</v>
      </c>
      <c r="C398" s="9" t="str">
        <f>IF(B398=0,"",[1]③変換後データ貼付用!D397&amp;"時台")</f>
        <v>16時台</v>
      </c>
      <c r="D398" s="9" t="str">
        <f>[1]③変換後データ貼付用!K397</f>
        <v>50代</v>
      </c>
      <c r="E398" s="9" t="str">
        <f>[1]③変換後データ貼付用!N397</f>
        <v>男</v>
      </c>
      <c r="F398" s="9" t="str">
        <f>[1]③変換後データ貼付用!P397</f>
        <v>中等症</v>
      </c>
      <c r="G398" s="9" t="str">
        <f>[1]③変換後データ貼付用!J397</f>
        <v>佐伯区</v>
      </c>
      <c r="H398" s="9" t="str">
        <f>[1]③変換後データ貼付用!S397</f>
        <v>屋内</v>
      </c>
      <c r="I398" s="9" t="str">
        <f>[1]③変換後データ貼付用!T397</f>
        <v>公衆出入り場所</v>
      </c>
    </row>
    <row r="399" spans="1:9" x14ac:dyDescent="0.45">
      <c r="A399" s="9">
        <f t="shared" si="5"/>
        <v>397</v>
      </c>
      <c r="B399" s="11">
        <f>[1]③変換後データ貼付用!B398</f>
        <v>46229</v>
      </c>
      <c r="C399" s="9" t="str">
        <f>IF(B399=0,"",[1]③変換後データ貼付用!D398&amp;"時台")</f>
        <v>17時台</v>
      </c>
      <c r="D399" s="9" t="str">
        <f>[1]③変換後データ貼付用!K398</f>
        <v>50代</v>
      </c>
      <c r="E399" s="9" t="str">
        <f>[1]③変換後データ貼付用!N398</f>
        <v>女</v>
      </c>
      <c r="F399" s="9" t="str">
        <f>[1]③変換後データ貼付用!P398</f>
        <v>軽症</v>
      </c>
      <c r="G399" s="9" t="str">
        <f>[1]③変換後データ貼付用!J398</f>
        <v>南区</v>
      </c>
      <c r="H399" s="9" t="str">
        <f>[1]③変換後データ貼付用!S398</f>
        <v>屋内</v>
      </c>
      <c r="I399" s="9" t="str">
        <f>[1]③変換後データ貼付用!T398</f>
        <v>公衆出入り場所</v>
      </c>
    </row>
    <row r="400" spans="1:9" x14ac:dyDescent="0.45">
      <c r="A400" s="9">
        <f t="shared" si="5"/>
        <v>398</v>
      </c>
      <c r="B400" s="11">
        <f>[1]③変換後データ貼付用!B399</f>
        <v>46229</v>
      </c>
      <c r="C400" s="9" t="str">
        <f>IF(B400=0,"",[1]③変換後データ貼付用!D399&amp;"時台")</f>
        <v>18時台</v>
      </c>
      <c r="D400" s="9" t="str">
        <f>[1]③変換後データ貼付用!K399</f>
        <v>10代</v>
      </c>
      <c r="E400" s="9" t="str">
        <f>[1]③変換後データ貼付用!N399</f>
        <v>男</v>
      </c>
      <c r="F400" s="9" t="str">
        <f>[1]③変換後データ貼付用!P399</f>
        <v>軽症</v>
      </c>
      <c r="G400" s="9" t="str">
        <f>[1]③変換後データ貼付用!J399</f>
        <v>海田町</v>
      </c>
      <c r="H400" s="9" t="str">
        <f>[1]③変換後データ貼付用!S399</f>
        <v>屋外</v>
      </c>
      <c r="I400" s="9" t="str">
        <f>[1]③変換後データ貼付用!T399</f>
        <v>道路</v>
      </c>
    </row>
    <row r="401" spans="1:9" x14ac:dyDescent="0.45">
      <c r="A401" s="9">
        <f t="shared" si="5"/>
        <v>399</v>
      </c>
      <c r="B401" s="11">
        <f>[1]③変換後データ貼付用!B400</f>
        <v>46229</v>
      </c>
      <c r="C401" s="9" t="str">
        <f>IF(B401=0,"",[1]③変換後データ貼付用!D400&amp;"時台")</f>
        <v>18時台</v>
      </c>
      <c r="D401" s="9" t="str">
        <f>[1]③変換後データ貼付用!K400</f>
        <v>10代</v>
      </c>
      <c r="E401" s="9" t="str">
        <f>[1]③変換後データ貼付用!N400</f>
        <v>女</v>
      </c>
      <c r="F401" s="9" t="str">
        <f>[1]③変換後データ貼付用!P400</f>
        <v>軽症</v>
      </c>
      <c r="G401" s="9" t="str">
        <f>[1]③変換後データ貼付用!J400</f>
        <v>中区</v>
      </c>
      <c r="H401" s="9" t="str">
        <f>[1]③変換後データ貼付用!S400</f>
        <v>屋内</v>
      </c>
      <c r="I401" s="9" t="str">
        <f>[1]③変換後データ貼付用!T400</f>
        <v>公衆出入り場所</v>
      </c>
    </row>
    <row r="402" spans="1:9" x14ac:dyDescent="0.45">
      <c r="A402" s="9">
        <f t="shared" si="5"/>
        <v>400</v>
      </c>
      <c r="B402" s="11">
        <f>[1]③変換後データ貼付用!B401</f>
        <v>46229</v>
      </c>
      <c r="C402" s="9" t="str">
        <f>IF(B402=0,"",[1]③変換後データ貼付用!D401&amp;"時台")</f>
        <v>19時台</v>
      </c>
      <c r="D402" s="9" t="str">
        <f>[1]③変換後データ貼付用!K401</f>
        <v>20代</v>
      </c>
      <c r="E402" s="9" t="str">
        <f>[1]③変換後データ貼付用!N401</f>
        <v>男</v>
      </c>
      <c r="F402" s="9" t="str">
        <f>[1]③変換後データ貼付用!P401</f>
        <v>軽症</v>
      </c>
      <c r="G402" s="9" t="str">
        <f>[1]③変換後データ貼付用!J401</f>
        <v>西区</v>
      </c>
      <c r="H402" s="9" t="str">
        <f>[1]③変換後データ貼付用!S401</f>
        <v>屋内</v>
      </c>
      <c r="I402" s="9" t="str">
        <f>[1]③変換後データ貼付用!T401</f>
        <v>公衆出入り場所</v>
      </c>
    </row>
    <row r="403" spans="1:9" s="14" customFormat="1" x14ac:dyDescent="0.45">
      <c r="A403" s="9">
        <f t="shared" si="5"/>
        <v>401</v>
      </c>
      <c r="B403" s="11">
        <f>[1]③変換後データ貼付用!B402</f>
        <v>46229</v>
      </c>
      <c r="C403" s="9" t="str">
        <f>IF(B403=0,"",[1]③変換後データ貼付用!D402&amp;"時台")</f>
        <v>23時台</v>
      </c>
      <c r="D403" s="9" t="str">
        <f>[1]③変換後データ貼付用!K402</f>
        <v>20代</v>
      </c>
      <c r="E403" s="9" t="str">
        <f>[1]③変換後データ貼付用!N402</f>
        <v>女</v>
      </c>
      <c r="F403" s="9" t="str">
        <f>[1]③変換後データ貼付用!P402</f>
        <v>軽症</v>
      </c>
      <c r="G403" s="9" t="str">
        <f>[1]③変換後データ貼付用!J402</f>
        <v>中区</v>
      </c>
      <c r="H403" s="9" t="str">
        <f>[1]③変換後データ貼付用!S402</f>
        <v>屋内</v>
      </c>
      <c r="I403" s="9" t="str">
        <f>[1]③変換後データ貼付用!T402</f>
        <v>住居</v>
      </c>
    </row>
    <row r="404" spans="1:9" s="14" customFormat="1" x14ac:dyDescent="0.45">
      <c r="A404" s="9">
        <f t="shared" si="5"/>
        <v>402</v>
      </c>
      <c r="B404" s="11">
        <f>[1]③変換後データ貼付用!B403</f>
        <v>46230</v>
      </c>
      <c r="C404" s="9" t="str">
        <f>IF(B404=0,"",[1]③変換後データ貼付用!D403&amp;"時台")</f>
        <v>7時台</v>
      </c>
      <c r="D404" s="9" t="str">
        <f>[1]③変換後データ貼付用!K403</f>
        <v>80代</v>
      </c>
      <c r="E404" s="9" t="str">
        <f>[1]③変換後データ貼付用!N403</f>
        <v>男</v>
      </c>
      <c r="F404" s="9" t="str">
        <f>[1]③変換後データ貼付用!P403</f>
        <v>中等症</v>
      </c>
      <c r="G404" s="9" t="str">
        <f>[1]③変換後データ貼付用!J403</f>
        <v>安芸区</v>
      </c>
      <c r="H404" s="9" t="str">
        <f>[1]③変換後データ貼付用!S403</f>
        <v>屋外</v>
      </c>
      <c r="I404" s="9" t="str">
        <f>[1]③変換後データ貼付用!T403</f>
        <v>道路</v>
      </c>
    </row>
    <row r="405" spans="1:9" s="14" customFormat="1" x14ac:dyDescent="0.45">
      <c r="A405" s="9">
        <f t="shared" si="5"/>
        <v>403</v>
      </c>
      <c r="B405" s="11">
        <f>[1]③変換後データ貼付用!B404</f>
        <v>46230</v>
      </c>
      <c r="C405" s="9" t="str">
        <f>IF(B405=0,"",[1]③変換後データ貼付用!D404&amp;"時台")</f>
        <v>9時台</v>
      </c>
      <c r="D405" s="9" t="str">
        <f>[1]③変換後データ貼付用!K404</f>
        <v>10代</v>
      </c>
      <c r="E405" s="9" t="str">
        <f>[1]③変換後データ貼付用!N404</f>
        <v>男</v>
      </c>
      <c r="F405" s="9" t="str">
        <f>[1]③変換後データ貼付用!P404</f>
        <v>軽症</v>
      </c>
      <c r="G405" s="9" t="str">
        <f>[1]③変換後データ貼付用!J404</f>
        <v>中区</v>
      </c>
      <c r="H405" s="9" t="str">
        <f>[1]③変換後データ貼付用!S404</f>
        <v>屋内</v>
      </c>
      <c r="I405" s="9" t="str">
        <f>[1]③変換後データ貼付用!T404</f>
        <v>教育機関</v>
      </c>
    </row>
    <row r="406" spans="1:9" s="14" customFormat="1" x14ac:dyDescent="0.45">
      <c r="A406" s="9">
        <f t="shared" si="5"/>
        <v>404</v>
      </c>
      <c r="B406" s="11">
        <f>[1]③変換後データ貼付用!B405</f>
        <v>46230</v>
      </c>
      <c r="C406" s="9" t="str">
        <f>IF(B406=0,"",[1]③変換後データ貼付用!D405&amp;"時台")</f>
        <v>10時台</v>
      </c>
      <c r="D406" s="9" t="str">
        <f>[1]③変換後データ貼付用!K405</f>
        <v>70代</v>
      </c>
      <c r="E406" s="9" t="str">
        <f>[1]③変換後データ貼付用!N405</f>
        <v>男</v>
      </c>
      <c r="F406" s="9" t="str">
        <f>[1]③変換後データ貼付用!P405</f>
        <v>中等症</v>
      </c>
      <c r="G406" s="9" t="str">
        <f>[1]③変換後データ貼付用!J405</f>
        <v>南区</v>
      </c>
      <c r="H406" s="9" t="str">
        <f>[1]③変換後データ貼付用!S405</f>
        <v>屋内</v>
      </c>
      <c r="I406" s="9" t="str">
        <f>[1]③変換後データ貼付用!T405</f>
        <v>住居</v>
      </c>
    </row>
    <row r="407" spans="1:9" s="14" customFormat="1" x14ac:dyDescent="0.45">
      <c r="A407" s="9">
        <f t="shared" si="5"/>
        <v>405</v>
      </c>
      <c r="B407" s="11">
        <f>[1]③変換後データ貼付用!B406</f>
        <v>46230</v>
      </c>
      <c r="C407" s="9" t="str">
        <f>IF(B407=0,"",[1]③変換後データ貼付用!D406&amp;"時台")</f>
        <v>10時台</v>
      </c>
      <c r="D407" s="9" t="str">
        <f>[1]③変換後データ貼付用!K406</f>
        <v>60代</v>
      </c>
      <c r="E407" s="9" t="str">
        <f>[1]③変換後データ貼付用!N406</f>
        <v>男</v>
      </c>
      <c r="F407" s="9" t="str">
        <f>[1]③変換後データ貼付用!P406</f>
        <v>中等症</v>
      </c>
      <c r="G407" s="9" t="str">
        <f>[1]③変換後データ貼付用!J406</f>
        <v>南区</v>
      </c>
      <c r="H407" s="9" t="str">
        <f>[1]③変換後データ貼付用!S406</f>
        <v>屋内</v>
      </c>
      <c r="I407" s="9" t="str">
        <f>[1]③変換後データ貼付用!T406</f>
        <v>公衆出入り場所</v>
      </c>
    </row>
    <row r="408" spans="1:9" s="14" customFormat="1" x14ac:dyDescent="0.45">
      <c r="A408" s="9">
        <f t="shared" si="5"/>
        <v>406</v>
      </c>
      <c r="B408" s="11">
        <f>[1]③変換後データ貼付用!B407</f>
        <v>46230</v>
      </c>
      <c r="C408" s="9" t="str">
        <f>IF(B408=0,"",[1]③変換後データ貼付用!D407&amp;"時台")</f>
        <v>10時台</v>
      </c>
      <c r="D408" s="9" t="str">
        <f>[1]③変換後データ貼付用!K407</f>
        <v>50代</v>
      </c>
      <c r="E408" s="9" t="str">
        <f>[1]③変換後データ貼付用!N407</f>
        <v>男</v>
      </c>
      <c r="F408" s="9" t="str">
        <f>[1]③変換後データ貼付用!P407</f>
        <v>中等症</v>
      </c>
      <c r="G408" s="9" t="str">
        <f>[1]③変換後データ貼付用!J407</f>
        <v>佐伯区</v>
      </c>
      <c r="H408" s="9" t="str">
        <f>[1]③変換後データ貼付用!S407</f>
        <v>屋外</v>
      </c>
      <c r="I408" s="9" t="str">
        <f>[1]③変換後データ貼付用!T407</f>
        <v>その他</v>
      </c>
    </row>
    <row r="409" spans="1:9" s="14" customFormat="1" x14ac:dyDescent="0.45">
      <c r="A409" s="9">
        <f t="shared" si="5"/>
        <v>407</v>
      </c>
      <c r="B409" s="11">
        <f>[1]③変換後データ貼付用!B408</f>
        <v>46230</v>
      </c>
      <c r="C409" s="9" t="str">
        <f>IF(B409=0,"",[1]③変換後データ貼付用!D408&amp;"時台")</f>
        <v>10時台</v>
      </c>
      <c r="D409" s="9" t="str">
        <f>[1]③変換後データ貼付用!K408</f>
        <v>90代</v>
      </c>
      <c r="E409" s="9" t="str">
        <f>[1]③変換後データ貼付用!N408</f>
        <v>男</v>
      </c>
      <c r="F409" s="9" t="str">
        <f>[1]③変換後データ貼付用!P408</f>
        <v>中等症</v>
      </c>
      <c r="G409" s="9" t="str">
        <f>[1]③変換後データ貼付用!J408</f>
        <v>南区</v>
      </c>
      <c r="H409" s="9" t="str">
        <f>[1]③変換後データ貼付用!S408</f>
        <v>屋内</v>
      </c>
      <c r="I409" s="9" t="str">
        <f>[1]③変換後データ貼付用!T408</f>
        <v>住居</v>
      </c>
    </row>
    <row r="410" spans="1:9" s="14" customFormat="1" x14ac:dyDescent="0.45">
      <c r="A410" s="9">
        <f t="shared" si="5"/>
        <v>408</v>
      </c>
      <c r="B410" s="11">
        <f>[1]③変換後データ貼付用!B409</f>
        <v>46230</v>
      </c>
      <c r="C410" s="9" t="str">
        <f>IF(B410=0,"",[1]③変換後データ貼付用!D409&amp;"時台")</f>
        <v>11時台</v>
      </c>
      <c r="D410" s="9" t="str">
        <f>[1]③変換後データ貼付用!K409</f>
        <v>10代</v>
      </c>
      <c r="E410" s="9" t="str">
        <f>[1]③変換後データ貼付用!N409</f>
        <v>女</v>
      </c>
      <c r="F410" s="9" t="str">
        <f>[1]③変換後データ貼付用!P409</f>
        <v>軽症</v>
      </c>
      <c r="G410" s="9" t="str">
        <f>[1]③変換後データ貼付用!J409</f>
        <v>南区</v>
      </c>
      <c r="H410" s="9" t="str">
        <f>[1]③変換後データ貼付用!S409</f>
        <v>屋内</v>
      </c>
      <c r="I410" s="9" t="str">
        <f>[1]③変換後データ貼付用!T409</f>
        <v>公衆出入り場所</v>
      </c>
    </row>
    <row r="411" spans="1:9" s="14" customFormat="1" x14ac:dyDescent="0.45">
      <c r="A411" s="9">
        <f t="shared" si="5"/>
        <v>409</v>
      </c>
      <c r="B411" s="11">
        <f>[1]③変換後データ貼付用!B410</f>
        <v>46230</v>
      </c>
      <c r="C411" s="9" t="str">
        <f>IF(B411=0,"",[1]③変換後データ貼付用!D410&amp;"時台")</f>
        <v>11時台</v>
      </c>
      <c r="D411" s="9" t="str">
        <f>[1]③変換後データ貼付用!K410</f>
        <v>80代</v>
      </c>
      <c r="E411" s="9" t="str">
        <f>[1]③変換後データ貼付用!N410</f>
        <v>女</v>
      </c>
      <c r="F411" s="9" t="str">
        <f>[1]③変換後データ貼付用!P410</f>
        <v>中等症</v>
      </c>
      <c r="G411" s="9" t="str">
        <f>[1]③変換後データ貼付用!J410</f>
        <v>安佐南区</v>
      </c>
      <c r="H411" s="9" t="str">
        <f>[1]③変換後データ貼付用!S410</f>
        <v>屋外</v>
      </c>
      <c r="I411" s="9" t="str">
        <f>[1]③変換後データ貼付用!T410</f>
        <v>道路</v>
      </c>
    </row>
    <row r="412" spans="1:9" s="14" customFormat="1" x14ac:dyDescent="0.45">
      <c r="A412" s="9">
        <f t="shared" si="5"/>
        <v>410</v>
      </c>
      <c r="B412" s="11">
        <f>[1]③変換後データ貼付用!B411</f>
        <v>46230</v>
      </c>
      <c r="C412" s="9" t="str">
        <f>IF(B412=0,"",[1]③変換後データ貼付用!D411&amp;"時台")</f>
        <v>11時台</v>
      </c>
      <c r="D412" s="9" t="str">
        <f>[1]③変換後データ貼付用!K411</f>
        <v>20代</v>
      </c>
      <c r="E412" s="9" t="str">
        <f>[1]③変換後データ貼付用!N411</f>
        <v>男</v>
      </c>
      <c r="F412" s="9" t="str">
        <f>[1]③変換後データ貼付用!P411</f>
        <v>軽症</v>
      </c>
      <c r="G412" s="9" t="str">
        <f>[1]③変換後データ貼付用!J411</f>
        <v>西区</v>
      </c>
      <c r="H412" s="9" t="str">
        <f>[1]③変換後データ貼付用!S411</f>
        <v>屋内</v>
      </c>
      <c r="I412" s="9" t="str">
        <f>[1]③変換後データ貼付用!T411</f>
        <v>仕事場①【工場、作業所等】</v>
      </c>
    </row>
    <row r="413" spans="1:9" s="14" customFormat="1" x14ac:dyDescent="0.45">
      <c r="A413" s="9">
        <f t="shared" si="5"/>
        <v>411</v>
      </c>
      <c r="B413" s="11">
        <f>[1]③変換後データ貼付用!B412</f>
        <v>46230</v>
      </c>
      <c r="C413" s="9" t="str">
        <f>IF(B413=0,"",[1]③変換後データ貼付用!D412&amp;"時台")</f>
        <v>11時台</v>
      </c>
      <c r="D413" s="9" t="str">
        <f>[1]③変換後データ貼付用!K412</f>
        <v>70代</v>
      </c>
      <c r="E413" s="9" t="str">
        <f>[1]③変換後データ貼付用!N412</f>
        <v>男</v>
      </c>
      <c r="F413" s="9" t="str">
        <f>[1]③変換後データ貼付用!P412</f>
        <v>中等症</v>
      </c>
      <c r="G413" s="9" t="str">
        <f>[1]③変換後データ貼付用!J412</f>
        <v>佐伯区</v>
      </c>
      <c r="H413" s="9" t="str">
        <f>[1]③変換後データ貼付用!S412</f>
        <v>屋外</v>
      </c>
      <c r="I413" s="9" t="str">
        <f>[1]③変換後データ貼付用!T412</f>
        <v>道路</v>
      </c>
    </row>
    <row r="414" spans="1:9" s="14" customFormat="1" x14ac:dyDescent="0.45">
      <c r="A414" s="9">
        <f t="shared" si="5"/>
        <v>412</v>
      </c>
      <c r="B414" s="11">
        <f>[1]③変換後データ貼付用!B413</f>
        <v>46230</v>
      </c>
      <c r="C414" s="9" t="str">
        <f>IF(B414=0,"",[1]③変換後データ貼付用!D413&amp;"時台")</f>
        <v>12時台</v>
      </c>
      <c r="D414" s="9" t="str">
        <f>[1]③変換後データ貼付用!K413</f>
        <v>80代</v>
      </c>
      <c r="E414" s="9" t="str">
        <f>[1]③変換後データ貼付用!N413</f>
        <v>男</v>
      </c>
      <c r="F414" s="9" t="str">
        <f>[1]③変換後データ貼付用!P413</f>
        <v>中等症</v>
      </c>
      <c r="G414" s="9" t="str">
        <f>[1]③変換後データ貼付用!J413</f>
        <v>東区</v>
      </c>
      <c r="H414" s="9" t="str">
        <f>[1]③変換後データ貼付用!S413</f>
        <v>屋内</v>
      </c>
      <c r="I414" s="9" t="str">
        <f>[1]③変換後データ貼付用!T413</f>
        <v>住居</v>
      </c>
    </row>
    <row r="415" spans="1:9" s="14" customFormat="1" x14ac:dyDescent="0.45">
      <c r="A415" s="9">
        <f t="shared" si="5"/>
        <v>413</v>
      </c>
      <c r="B415" s="11">
        <f>[1]③変換後データ貼付用!B414</f>
        <v>46230</v>
      </c>
      <c r="C415" s="9" t="str">
        <f>IF(B415=0,"",[1]③変換後データ貼付用!D414&amp;"時台")</f>
        <v>12時台</v>
      </c>
      <c r="D415" s="9" t="str">
        <f>[1]③変換後データ貼付用!K414</f>
        <v>80代</v>
      </c>
      <c r="E415" s="9" t="str">
        <f>[1]③変換後データ貼付用!N414</f>
        <v>男</v>
      </c>
      <c r="F415" s="9" t="str">
        <f>[1]③変換後データ貼付用!P414</f>
        <v>中等症</v>
      </c>
      <c r="G415" s="9" t="str">
        <f>[1]③変換後データ貼付用!J414</f>
        <v>西区</v>
      </c>
      <c r="H415" s="9" t="str">
        <f>[1]③変換後データ貼付用!S414</f>
        <v>屋内</v>
      </c>
      <c r="I415" s="9" t="str">
        <f>[1]③変換後データ貼付用!T414</f>
        <v>住居</v>
      </c>
    </row>
    <row r="416" spans="1:9" s="14" customFormat="1" x14ac:dyDescent="0.45">
      <c r="A416" s="9">
        <f t="shared" si="5"/>
        <v>414</v>
      </c>
      <c r="B416" s="11">
        <f>[1]③変換後データ貼付用!B415</f>
        <v>46230</v>
      </c>
      <c r="C416" s="9" t="str">
        <f>IF(B416=0,"",[1]③変換後データ貼付用!D415&amp;"時台")</f>
        <v>12時台</v>
      </c>
      <c r="D416" s="9" t="str">
        <f>[1]③変換後データ貼付用!K415</f>
        <v>80代</v>
      </c>
      <c r="E416" s="9" t="str">
        <f>[1]③変換後データ貼付用!N415</f>
        <v>女</v>
      </c>
      <c r="F416" s="9" t="str">
        <f>[1]③変換後データ貼付用!P415</f>
        <v>中等症</v>
      </c>
      <c r="G416" s="9" t="str">
        <f>[1]③変換後データ貼付用!J415</f>
        <v>坂町</v>
      </c>
      <c r="H416" s="9" t="str">
        <f>[1]③変換後データ貼付用!S415</f>
        <v>屋内</v>
      </c>
      <c r="I416" s="9" t="str">
        <f>[1]③変換後データ貼付用!T415</f>
        <v>住居</v>
      </c>
    </row>
    <row r="417" spans="1:9" s="14" customFormat="1" x14ac:dyDescent="0.45">
      <c r="A417" s="9">
        <f t="shared" si="5"/>
        <v>415</v>
      </c>
      <c r="B417" s="11">
        <f>[1]③変換後データ貼付用!B416</f>
        <v>46230</v>
      </c>
      <c r="C417" s="9" t="str">
        <f>IF(B417=0,"",[1]③変換後データ貼付用!D416&amp;"時台")</f>
        <v>12時台</v>
      </c>
      <c r="D417" s="9" t="str">
        <f>[1]③変換後データ貼付用!K416</f>
        <v>50代</v>
      </c>
      <c r="E417" s="9" t="str">
        <f>[1]③変換後データ貼付用!N416</f>
        <v>女</v>
      </c>
      <c r="F417" s="9" t="str">
        <f>[1]③変換後データ貼付用!P416</f>
        <v>中等症</v>
      </c>
      <c r="G417" s="9" t="str">
        <f>[1]③変換後データ貼付用!J416</f>
        <v>中区</v>
      </c>
      <c r="H417" s="9" t="str">
        <f>[1]③変換後データ貼付用!S416</f>
        <v>屋内</v>
      </c>
      <c r="I417" s="9" t="str">
        <f>[1]③変換後データ貼付用!T416</f>
        <v>公衆出入り場所</v>
      </c>
    </row>
    <row r="418" spans="1:9" s="14" customFormat="1" x14ac:dyDescent="0.45">
      <c r="A418" s="9">
        <f t="shared" si="5"/>
        <v>416</v>
      </c>
      <c r="B418" s="11">
        <f>[1]③変換後データ貼付用!B417</f>
        <v>46230</v>
      </c>
      <c r="C418" s="9" t="str">
        <f>IF(B418=0,"",[1]③変換後データ貼付用!D417&amp;"時台")</f>
        <v>12時台</v>
      </c>
      <c r="D418" s="9" t="str">
        <f>[1]③変換後データ貼付用!K417</f>
        <v>70代</v>
      </c>
      <c r="E418" s="9" t="str">
        <f>[1]③変換後データ貼付用!N417</f>
        <v>女</v>
      </c>
      <c r="F418" s="9" t="str">
        <f>[1]③変換後データ貼付用!P417</f>
        <v>中等症</v>
      </c>
      <c r="G418" s="9" t="str">
        <f>[1]③変換後データ貼付用!J417</f>
        <v>安佐南区</v>
      </c>
      <c r="H418" s="9" t="str">
        <f>[1]③変換後データ貼付用!S417</f>
        <v>屋外</v>
      </c>
      <c r="I418" s="9" t="str">
        <f>[1]③変換後データ貼付用!T417</f>
        <v>道路</v>
      </c>
    </row>
    <row r="419" spans="1:9" s="14" customFormat="1" x14ac:dyDescent="0.45">
      <c r="A419" s="9">
        <f t="shared" si="5"/>
        <v>417</v>
      </c>
      <c r="B419" s="11">
        <f>[1]③変換後データ貼付用!B418</f>
        <v>46230</v>
      </c>
      <c r="C419" s="9" t="str">
        <f>IF(B419=0,"",[1]③変換後データ貼付用!D418&amp;"時台")</f>
        <v>12時台</v>
      </c>
      <c r="D419" s="9" t="str">
        <f>[1]③変換後データ貼付用!K418</f>
        <v>80代</v>
      </c>
      <c r="E419" s="9" t="str">
        <f>[1]③変換後データ貼付用!N418</f>
        <v>女</v>
      </c>
      <c r="F419" s="9" t="str">
        <f>[1]③変換後データ貼付用!P418</f>
        <v>中等症</v>
      </c>
      <c r="G419" s="9" t="str">
        <f>[1]③変換後データ貼付用!J418</f>
        <v>東区</v>
      </c>
      <c r="H419" s="9" t="str">
        <f>[1]③変換後データ貼付用!S418</f>
        <v>屋内</v>
      </c>
      <c r="I419" s="9" t="str">
        <f>[1]③変換後データ貼付用!T418</f>
        <v>住居</v>
      </c>
    </row>
    <row r="420" spans="1:9" s="14" customFormat="1" x14ac:dyDescent="0.45">
      <c r="A420" s="9">
        <f t="shared" si="5"/>
        <v>418</v>
      </c>
      <c r="B420" s="11">
        <f>[1]③変換後データ貼付用!B419</f>
        <v>46230</v>
      </c>
      <c r="C420" s="9" t="str">
        <f>IF(B420=0,"",[1]③変換後データ貼付用!D419&amp;"時台")</f>
        <v>14時台</v>
      </c>
      <c r="D420" s="9" t="str">
        <f>[1]③変換後データ貼付用!K419</f>
        <v>80代</v>
      </c>
      <c r="E420" s="9" t="str">
        <f>[1]③変換後データ貼付用!N419</f>
        <v>女</v>
      </c>
      <c r="F420" s="9" t="str">
        <f>[1]③変換後データ貼付用!P419</f>
        <v>中等症</v>
      </c>
      <c r="G420" s="9" t="str">
        <f>[1]③変換後データ貼付用!J419</f>
        <v>中区</v>
      </c>
      <c r="H420" s="9" t="str">
        <f>[1]③変換後データ貼付用!S419</f>
        <v>屋内</v>
      </c>
      <c r="I420" s="9" t="str">
        <f>[1]③変換後データ貼付用!T419</f>
        <v>住居</v>
      </c>
    </row>
    <row r="421" spans="1:9" s="14" customFormat="1" x14ac:dyDescent="0.45">
      <c r="A421" s="9">
        <f t="shared" si="5"/>
        <v>419</v>
      </c>
      <c r="B421" s="11">
        <f>[1]③変換後データ貼付用!B420</f>
        <v>46230</v>
      </c>
      <c r="C421" s="9" t="str">
        <f>IF(B421=0,"",[1]③変換後データ貼付用!D420&amp;"時台")</f>
        <v>14時台</v>
      </c>
      <c r="D421" s="9" t="str">
        <f>[1]③変換後データ貼付用!K420</f>
        <v>70代</v>
      </c>
      <c r="E421" s="9" t="str">
        <f>[1]③変換後データ貼付用!N420</f>
        <v>女</v>
      </c>
      <c r="F421" s="9" t="str">
        <f>[1]③変換後データ貼付用!P420</f>
        <v>軽症</v>
      </c>
      <c r="G421" s="9" t="str">
        <f>[1]③変換後データ貼付用!J420</f>
        <v>安佐南区</v>
      </c>
      <c r="H421" s="9" t="str">
        <f>[1]③変換後データ貼付用!S420</f>
        <v>屋内</v>
      </c>
      <c r="I421" s="9" t="str">
        <f>[1]③変換後データ貼付用!T420</f>
        <v>住居</v>
      </c>
    </row>
    <row r="422" spans="1:9" s="14" customFormat="1" x14ac:dyDescent="0.45">
      <c r="A422" s="9">
        <f t="shared" si="5"/>
        <v>420</v>
      </c>
      <c r="B422" s="11">
        <f>[1]③変換後データ貼付用!B421</f>
        <v>46230</v>
      </c>
      <c r="C422" s="9" t="str">
        <f>IF(B422=0,"",[1]③変換後データ貼付用!D421&amp;"時台")</f>
        <v>14時台</v>
      </c>
      <c r="D422" s="9" t="str">
        <f>[1]③変換後データ貼付用!K421</f>
        <v>50代</v>
      </c>
      <c r="E422" s="9" t="str">
        <f>[1]③変換後データ貼付用!N421</f>
        <v>男</v>
      </c>
      <c r="F422" s="9" t="str">
        <f>[1]③変換後データ貼付用!P421</f>
        <v>軽症</v>
      </c>
      <c r="G422" s="9" t="str">
        <f>[1]③変換後データ貼付用!J421</f>
        <v>坂町</v>
      </c>
      <c r="H422" s="9" t="str">
        <f>[1]③変換後データ貼付用!S421</f>
        <v>屋内</v>
      </c>
      <c r="I422" s="9" t="str">
        <f>[1]③変換後データ貼付用!T421</f>
        <v>公衆出入り場所</v>
      </c>
    </row>
    <row r="423" spans="1:9" s="14" customFormat="1" x14ac:dyDescent="0.45">
      <c r="A423" s="9">
        <f t="shared" si="5"/>
        <v>421</v>
      </c>
      <c r="B423" s="11">
        <f>[1]③変換後データ貼付用!B422</f>
        <v>46230</v>
      </c>
      <c r="C423" s="9" t="str">
        <f>IF(B423=0,"",[1]③変換後データ貼付用!D422&amp;"時台")</f>
        <v>15時台</v>
      </c>
      <c r="D423" s="9" t="str">
        <f>[1]③変換後データ貼付用!K422</f>
        <v>70代</v>
      </c>
      <c r="E423" s="9" t="str">
        <f>[1]③変換後データ貼付用!N422</f>
        <v>男</v>
      </c>
      <c r="F423" s="9" t="str">
        <f>[1]③変換後データ貼付用!P422</f>
        <v>軽症</v>
      </c>
      <c r="G423" s="9" t="str">
        <f>[1]③変換後データ貼付用!J422</f>
        <v>安佐北区</v>
      </c>
      <c r="H423" s="9" t="str">
        <f>[1]③変換後データ貼付用!S422</f>
        <v>屋内</v>
      </c>
      <c r="I423" s="9" t="str">
        <f>[1]③変換後データ貼付用!T422</f>
        <v>住居</v>
      </c>
    </row>
    <row r="424" spans="1:9" s="14" customFormat="1" x14ac:dyDescent="0.45">
      <c r="A424" s="9">
        <f t="shared" si="5"/>
        <v>422</v>
      </c>
      <c r="B424" s="11">
        <f>[1]③変換後データ貼付用!B423</f>
        <v>46230</v>
      </c>
      <c r="C424" s="9" t="str">
        <f>IF(B424=0,"",[1]③変換後データ貼付用!D423&amp;"時台")</f>
        <v>15時台</v>
      </c>
      <c r="D424" s="9" t="str">
        <f>[1]③変換後データ貼付用!K423</f>
        <v>80代</v>
      </c>
      <c r="E424" s="9" t="str">
        <f>[1]③変換後データ貼付用!N423</f>
        <v>男</v>
      </c>
      <c r="F424" s="9" t="str">
        <f>[1]③変換後データ貼付用!P423</f>
        <v>中等症</v>
      </c>
      <c r="G424" s="9" t="str">
        <f>[1]③変換後データ貼付用!J423</f>
        <v>安佐南区</v>
      </c>
      <c r="H424" s="9" t="str">
        <f>[1]③変換後データ貼付用!S423</f>
        <v>屋内</v>
      </c>
      <c r="I424" s="9" t="str">
        <f>[1]③変換後データ貼付用!T423</f>
        <v>住居</v>
      </c>
    </row>
    <row r="425" spans="1:9" s="14" customFormat="1" x14ac:dyDescent="0.45">
      <c r="A425" s="9">
        <f t="shared" si="5"/>
        <v>423</v>
      </c>
      <c r="B425" s="11">
        <f>[1]③変換後データ貼付用!B424</f>
        <v>46230</v>
      </c>
      <c r="C425" s="9" t="str">
        <f>IF(B425=0,"",[1]③変換後データ貼付用!D424&amp;"時台")</f>
        <v>15時台</v>
      </c>
      <c r="D425" s="9" t="str">
        <f>[1]③変換後データ貼付用!K424</f>
        <v>80代</v>
      </c>
      <c r="E425" s="9" t="str">
        <f>[1]③変換後データ貼付用!N424</f>
        <v>女</v>
      </c>
      <c r="F425" s="9" t="str">
        <f>[1]③変換後データ貼付用!P424</f>
        <v>中等症</v>
      </c>
      <c r="G425" s="9" t="str">
        <f>[1]③変換後データ貼付用!J424</f>
        <v>中区</v>
      </c>
      <c r="H425" s="9" t="str">
        <f>[1]③変換後データ貼付用!S424</f>
        <v>屋外</v>
      </c>
      <c r="I425" s="9" t="str">
        <f>[1]③変換後データ貼付用!T424</f>
        <v>道路</v>
      </c>
    </row>
    <row r="426" spans="1:9" s="14" customFormat="1" x14ac:dyDescent="0.45">
      <c r="A426" s="9">
        <f t="shared" si="5"/>
        <v>424</v>
      </c>
      <c r="B426" s="11">
        <f>[1]③変換後データ貼付用!B425</f>
        <v>46230</v>
      </c>
      <c r="C426" s="9" t="str">
        <f>IF(B426=0,"",[1]③変換後データ貼付用!D425&amp;"時台")</f>
        <v>15時台</v>
      </c>
      <c r="D426" s="9" t="str">
        <f>[1]③変換後データ貼付用!K425</f>
        <v>20代</v>
      </c>
      <c r="E426" s="9" t="str">
        <f>[1]③変換後データ貼付用!N425</f>
        <v>男</v>
      </c>
      <c r="F426" s="9" t="str">
        <f>[1]③変換後データ貼付用!P425</f>
        <v>軽症</v>
      </c>
      <c r="G426" s="9" t="str">
        <f>[1]③変換後データ貼付用!J425</f>
        <v>西区</v>
      </c>
      <c r="H426" s="9" t="str">
        <f>[1]③変換後データ貼付用!S425</f>
        <v>屋外</v>
      </c>
      <c r="I426" s="9" t="str">
        <f>[1]③変換後データ貼付用!T425</f>
        <v>道路</v>
      </c>
    </row>
    <row r="427" spans="1:9" s="14" customFormat="1" x14ac:dyDescent="0.45">
      <c r="A427" s="9">
        <f t="shared" si="5"/>
        <v>425</v>
      </c>
      <c r="B427" s="11">
        <f>[1]③変換後データ貼付用!B426</f>
        <v>46230</v>
      </c>
      <c r="C427" s="9" t="str">
        <f>IF(B427=0,"",[1]③変換後データ貼付用!D426&amp;"時台")</f>
        <v>16時台</v>
      </c>
      <c r="D427" s="9" t="str">
        <f>[1]③変換後データ貼付用!K426</f>
        <v>70代</v>
      </c>
      <c r="E427" s="9" t="str">
        <f>[1]③変換後データ貼付用!N426</f>
        <v>女</v>
      </c>
      <c r="F427" s="9" t="str">
        <f>[1]③変換後データ貼付用!P426</f>
        <v>中等症</v>
      </c>
      <c r="G427" s="9" t="str">
        <f>[1]③変換後データ貼付用!J426</f>
        <v>西区</v>
      </c>
      <c r="H427" s="9" t="str">
        <f>[1]③変換後データ貼付用!S426</f>
        <v>屋内</v>
      </c>
      <c r="I427" s="9" t="str">
        <f>[1]③変換後データ貼付用!T426</f>
        <v>住居</v>
      </c>
    </row>
    <row r="428" spans="1:9" s="14" customFormat="1" x14ac:dyDescent="0.45">
      <c r="A428" s="9">
        <f t="shared" si="5"/>
        <v>426</v>
      </c>
      <c r="B428" s="11">
        <f>[1]③変換後データ貼付用!B427</f>
        <v>46230</v>
      </c>
      <c r="C428" s="9" t="str">
        <f>IF(B428=0,"",[1]③変換後データ貼付用!D427&amp;"時台")</f>
        <v>16時台</v>
      </c>
      <c r="D428" s="9" t="str">
        <f>[1]③変換後データ貼付用!K427</f>
        <v>90代</v>
      </c>
      <c r="E428" s="9" t="str">
        <f>[1]③変換後データ貼付用!N427</f>
        <v>男</v>
      </c>
      <c r="F428" s="9" t="str">
        <f>[1]③変換後データ貼付用!P427</f>
        <v>中等症</v>
      </c>
      <c r="G428" s="9" t="str">
        <f>[1]③変換後データ貼付用!J427</f>
        <v>安佐南区</v>
      </c>
      <c r="H428" s="9" t="str">
        <f>[1]③変換後データ貼付用!S427</f>
        <v>屋内</v>
      </c>
      <c r="I428" s="9" t="str">
        <f>[1]③変換後データ貼付用!T427</f>
        <v>住居</v>
      </c>
    </row>
    <row r="429" spans="1:9" s="14" customFormat="1" x14ac:dyDescent="0.45">
      <c r="A429" s="9">
        <f t="shared" si="5"/>
        <v>427</v>
      </c>
      <c r="B429" s="11">
        <f>[1]③変換後データ貼付用!B428</f>
        <v>46230</v>
      </c>
      <c r="C429" s="9" t="str">
        <f>IF(B429=0,"",[1]③変換後データ貼付用!D428&amp;"時台")</f>
        <v>17時台</v>
      </c>
      <c r="D429" s="9" t="str">
        <f>[1]③変換後データ貼付用!K428</f>
        <v>10代</v>
      </c>
      <c r="E429" s="9" t="str">
        <f>[1]③変換後データ貼付用!N428</f>
        <v>女</v>
      </c>
      <c r="F429" s="9" t="str">
        <f>[1]③変換後データ貼付用!P428</f>
        <v>軽症</v>
      </c>
      <c r="G429" s="9" t="str">
        <f>[1]③変換後データ貼付用!J428</f>
        <v>佐伯区</v>
      </c>
      <c r="H429" s="9" t="str">
        <f>[1]③変換後データ貼付用!S428</f>
        <v>屋内</v>
      </c>
      <c r="I429" s="9" t="str">
        <f>[1]③変換後データ貼付用!T428</f>
        <v>公衆出入り場所</v>
      </c>
    </row>
    <row r="430" spans="1:9" s="14" customFormat="1" x14ac:dyDescent="0.45">
      <c r="A430" s="9">
        <f t="shared" si="5"/>
        <v>428</v>
      </c>
      <c r="B430" s="11">
        <f>[1]③変換後データ貼付用!B429</f>
        <v>46230</v>
      </c>
      <c r="C430" s="9" t="str">
        <f>IF(B430=0,"",[1]③変換後データ貼付用!D429&amp;"時台")</f>
        <v>18時台</v>
      </c>
      <c r="D430" s="9" t="str">
        <f>[1]③変換後データ貼付用!K429</f>
        <v>90代</v>
      </c>
      <c r="E430" s="9" t="str">
        <f>[1]③変換後データ貼付用!N429</f>
        <v>男</v>
      </c>
      <c r="F430" s="9" t="str">
        <f>[1]③変換後データ貼付用!P429</f>
        <v>軽症</v>
      </c>
      <c r="G430" s="9" t="str">
        <f>[1]③変換後データ貼付用!J429</f>
        <v>南区</v>
      </c>
      <c r="H430" s="9" t="str">
        <f>[1]③変換後データ貼付用!S429</f>
        <v>屋内</v>
      </c>
      <c r="I430" s="9" t="str">
        <f>[1]③変換後データ貼付用!T429</f>
        <v>公衆出入り場所</v>
      </c>
    </row>
    <row r="431" spans="1:9" s="14" customFormat="1" x14ac:dyDescent="0.45">
      <c r="A431" s="9">
        <f t="shared" si="5"/>
        <v>429</v>
      </c>
      <c r="B431" s="11">
        <f>[1]③変換後データ貼付用!B430</f>
        <v>46230</v>
      </c>
      <c r="C431" s="9" t="str">
        <f>IF(B431=0,"",[1]③変換後データ貼付用!D430&amp;"時台")</f>
        <v>18時台</v>
      </c>
      <c r="D431" s="9" t="str">
        <f>[1]③変換後データ貼付用!K430</f>
        <v>90代</v>
      </c>
      <c r="E431" s="9" t="str">
        <f>[1]③変換後データ貼付用!N430</f>
        <v>男</v>
      </c>
      <c r="F431" s="9" t="str">
        <f>[1]③変換後データ貼付用!P430</f>
        <v>軽症</v>
      </c>
      <c r="G431" s="9" t="str">
        <f>[1]③変換後データ貼付用!J430</f>
        <v>中区</v>
      </c>
      <c r="H431" s="9" t="str">
        <f>[1]③変換後データ貼付用!S430</f>
        <v>屋内</v>
      </c>
      <c r="I431" s="9" t="str">
        <f>[1]③変換後データ貼付用!T430</f>
        <v>住居</v>
      </c>
    </row>
    <row r="432" spans="1:9" s="14" customFormat="1" x14ac:dyDescent="0.45">
      <c r="A432" s="9">
        <f t="shared" si="5"/>
        <v>430</v>
      </c>
      <c r="B432" s="11">
        <f>[1]③変換後データ貼付用!B431</f>
        <v>46230</v>
      </c>
      <c r="C432" s="9" t="str">
        <f>IF(B432=0,"",[1]③変換後データ貼付用!D431&amp;"時台")</f>
        <v>20時台</v>
      </c>
      <c r="D432" s="9" t="str">
        <f>[1]③変換後データ貼付用!K431</f>
        <v>10歳未満</v>
      </c>
      <c r="E432" s="9" t="str">
        <f>[1]③変換後データ貼付用!N431</f>
        <v>男</v>
      </c>
      <c r="F432" s="9" t="str">
        <f>[1]③変換後データ貼付用!P431</f>
        <v>軽症</v>
      </c>
      <c r="G432" s="9" t="str">
        <f>[1]③変換後データ貼付用!J431</f>
        <v>佐伯区</v>
      </c>
      <c r="H432" s="9" t="str">
        <f>[1]③変換後データ貼付用!S431</f>
        <v>屋内</v>
      </c>
      <c r="I432" s="9" t="str">
        <f>[1]③変換後データ貼付用!T431</f>
        <v>住居</v>
      </c>
    </row>
    <row r="433" spans="1:9" s="14" customFormat="1" x14ac:dyDescent="0.45">
      <c r="A433" s="9">
        <f t="shared" si="5"/>
        <v>431</v>
      </c>
      <c r="B433" s="11">
        <f>[1]③変換後データ貼付用!B432</f>
        <v>46230</v>
      </c>
      <c r="C433" s="9" t="str">
        <f>IF(B433=0,"",[1]③変換後データ貼付用!D432&amp;"時台")</f>
        <v>20時台</v>
      </c>
      <c r="D433" s="9" t="str">
        <f>[1]③変換後データ貼付用!K432</f>
        <v>80代</v>
      </c>
      <c r="E433" s="9" t="str">
        <f>[1]③変換後データ貼付用!N432</f>
        <v>女</v>
      </c>
      <c r="F433" s="9" t="str">
        <f>[1]③変換後データ貼付用!P432</f>
        <v>軽症</v>
      </c>
      <c r="G433" s="9" t="str">
        <f>[1]③変換後データ貼付用!J432</f>
        <v>安佐北区</v>
      </c>
      <c r="H433" s="9" t="str">
        <f>[1]③変換後データ貼付用!S432</f>
        <v>屋内</v>
      </c>
      <c r="I433" s="9" t="str">
        <f>[1]③変換後データ貼付用!T432</f>
        <v>住居</v>
      </c>
    </row>
    <row r="434" spans="1:9" s="14" customFormat="1" x14ac:dyDescent="0.45">
      <c r="A434" s="9">
        <f t="shared" si="5"/>
        <v>432</v>
      </c>
      <c r="B434" s="11">
        <f>[1]③変換後データ貼付用!B433</f>
        <v>46231</v>
      </c>
      <c r="C434" s="9" t="str">
        <f>IF(B434=0,"",[1]③変換後データ貼付用!D433&amp;"時台")</f>
        <v>7時台</v>
      </c>
      <c r="D434" s="9" t="str">
        <f>[1]③変換後データ貼付用!K433</f>
        <v>70代</v>
      </c>
      <c r="E434" s="9" t="str">
        <f>[1]③変換後データ貼付用!N433</f>
        <v>男</v>
      </c>
      <c r="F434" s="9" t="str">
        <f>[1]③変換後データ貼付用!P433</f>
        <v>軽症</v>
      </c>
      <c r="G434" s="9" t="str">
        <f>[1]③変換後データ貼付用!J433</f>
        <v>西区</v>
      </c>
      <c r="H434" s="9" t="str">
        <f>[1]③変換後データ貼付用!S433</f>
        <v>屋内</v>
      </c>
      <c r="I434" s="9" t="str">
        <f>[1]③変換後データ貼付用!T433</f>
        <v>住居</v>
      </c>
    </row>
    <row r="435" spans="1:9" s="14" customFormat="1" x14ac:dyDescent="0.45">
      <c r="A435" s="9">
        <f t="shared" si="5"/>
        <v>433</v>
      </c>
      <c r="B435" s="11">
        <f>[1]③変換後データ貼付用!B434</f>
        <v>46231</v>
      </c>
      <c r="C435" s="9" t="str">
        <f>IF(B435=0,"",[1]③変換後データ貼付用!D434&amp;"時台")</f>
        <v>8時台</v>
      </c>
      <c r="D435" s="9" t="str">
        <f>[1]③変換後データ貼付用!K434</f>
        <v>10代</v>
      </c>
      <c r="E435" s="9" t="str">
        <f>[1]③変換後データ貼付用!N434</f>
        <v>女</v>
      </c>
      <c r="F435" s="9" t="str">
        <f>[1]③変換後データ貼付用!P434</f>
        <v>軽症</v>
      </c>
      <c r="G435" s="9" t="str">
        <f>[1]③変換後データ貼付用!J434</f>
        <v>南区</v>
      </c>
      <c r="H435" s="9" t="str">
        <f>[1]③変換後データ貼付用!S434</f>
        <v>屋内</v>
      </c>
      <c r="I435" s="9" t="str">
        <f>[1]③変換後データ貼付用!T434</f>
        <v>公衆出入り場所</v>
      </c>
    </row>
    <row r="436" spans="1:9" s="14" customFormat="1" x14ac:dyDescent="0.45">
      <c r="A436" s="9">
        <f t="shared" si="5"/>
        <v>434</v>
      </c>
      <c r="B436" s="11">
        <f>[1]③変換後データ貼付用!B435</f>
        <v>46231</v>
      </c>
      <c r="C436" s="9" t="str">
        <f>IF(B436=0,"",[1]③変換後データ貼付用!D435&amp;"時台")</f>
        <v>8時台</v>
      </c>
      <c r="D436" s="9" t="str">
        <f>[1]③変換後データ貼付用!K435</f>
        <v>90代</v>
      </c>
      <c r="E436" s="9" t="str">
        <f>[1]③変換後データ貼付用!N435</f>
        <v>女</v>
      </c>
      <c r="F436" s="9" t="str">
        <f>[1]③変換後データ貼付用!P435</f>
        <v>軽症</v>
      </c>
      <c r="G436" s="9" t="str">
        <f>[1]③変換後データ貼付用!J435</f>
        <v>安佐南区</v>
      </c>
      <c r="H436" s="9" t="str">
        <f>[1]③変換後データ貼付用!S435</f>
        <v>屋内</v>
      </c>
      <c r="I436" s="9" t="str">
        <f>[1]③変換後データ貼付用!T435</f>
        <v>住居</v>
      </c>
    </row>
    <row r="437" spans="1:9" s="14" customFormat="1" x14ac:dyDescent="0.45">
      <c r="A437" s="9">
        <f t="shared" si="5"/>
        <v>435</v>
      </c>
      <c r="B437" s="11">
        <f>[1]③変換後データ貼付用!B436</f>
        <v>46231</v>
      </c>
      <c r="C437" s="9" t="str">
        <f>IF(B437=0,"",[1]③変換後データ貼付用!D436&amp;"時台")</f>
        <v>8時台</v>
      </c>
      <c r="D437" s="9" t="str">
        <f>[1]③変換後データ貼付用!K436</f>
        <v>80代</v>
      </c>
      <c r="E437" s="9" t="str">
        <f>[1]③変換後データ貼付用!N436</f>
        <v>女</v>
      </c>
      <c r="F437" s="9" t="str">
        <f>[1]③変換後データ貼付用!P436</f>
        <v>中等症</v>
      </c>
      <c r="G437" s="9" t="str">
        <f>[1]③変換後データ貼付用!J436</f>
        <v>佐伯区</v>
      </c>
      <c r="H437" s="9" t="str">
        <f>[1]③変換後データ貼付用!S436</f>
        <v>屋内</v>
      </c>
      <c r="I437" s="9" t="str">
        <f>[1]③変換後データ貼付用!T436</f>
        <v>住居</v>
      </c>
    </row>
    <row r="438" spans="1:9" s="14" customFormat="1" x14ac:dyDescent="0.45">
      <c r="A438" s="9">
        <f t="shared" si="5"/>
        <v>436</v>
      </c>
      <c r="B438" s="11">
        <f>[1]③変換後データ貼付用!B437</f>
        <v>46231</v>
      </c>
      <c r="C438" s="9" t="str">
        <f>IF(B438=0,"",[1]③変換後データ貼付用!D437&amp;"時台")</f>
        <v>8時台</v>
      </c>
      <c r="D438" s="9" t="str">
        <f>[1]③変換後データ貼付用!K437</f>
        <v>70代</v>
      </c>
      <c r="E438" s="9" t="str">
        <f>[1]③変換後データ貼付用!N437</f>
        <v>男</v>
      </c>
      <c r="F438" s="9" t="str">
        <f>[1]③変換後データ貼付用!P437</f>
        <v>中等症</v>
      </c>
      <c r="G438" s="9" t="str">
        <f>[1]③変換後データ貼付用!J437</f>
        <v>佐伯区</v>
      </c>
      <c r="H438" s="9" t="str">
        <f>[1]③変換後データ貼付用!S437</f>
        <v>屋内</v>
      </c>
      <c r="I438" s="9" t="str">
        <f>[1]③変換後データ貼付用!T437</f>
        <v>住居</v>
      </c>
    </row>
    <row r="439" spans="1:9" s="14" customFormat="1" x14ac:dyDescent="0.45">
      <c r="A439" s="9">
        <f t="shared" si="5"/>
        <v>437</v>
      </c>
      <c r="B439" s="11">
        <f>[1]③変換後データ貼付用!B438</f>
        <v>46231</v>
      </c>
      <c r="C439" s="9" t="str">
        <f>IF(B439=0,"",[1]③変換後データ貼付用!D438&amp;"時台")</f>
        <v>10時台</v>
      </c>
      <c r="D439" s="9" t="str">
        <f>[1]③変換後データ貼付用!K438</f>
        <v>50代</v>
      </c>
      <c r="E439" s="9" t="str">
        <f>[1]③変換後データ貼付用!N438</f>
        <v>男</v>
      </c>
      <c r="F439" s="9" t="str">
        <f>[1]③変換後データ貼付用!P438</f>
        <v>中等症</v>
      </c>
      <c r="G439" s="9" t="str">
        <f>[1]③変換後データ貼付用!J438</f>
        <v>佐伯区</v>
      </c>
      <c r="H439" s="9" t="str">
        <f>[1]③変換後データ貼付用!S438</f>
        <v>屋内</v>
      </c>
      <c r="I439" s="9" t="str">
        <f>[1]③変換後データ貼付用!T438</f>
        <v>住居</v>
      </c>
    </row>
    <row r="440" spans="1:9" s="14" customFormat="1" x14ac:dyDescent="0.45">
      <c r="A440" s="9">
        <f t="shared" si="5"/>
        <v>438</v>
      </c>
      <c r="B440" s="11">
        <f>[1]③変換後データ貼付用!B439</f>
        <v>46231</v>
      </c>
      <c r="C440" s="9" t="str">
        <f>IF(B440=0,"",[1]③変換後データ貼付用!D439&amp;"時台")</f>
        <v>10時台</v>
      </c>
      <c r="D440" s="9" t="str">
        <f>[1]③変換後データ貼付用!K439</f>
        <v>80代</v>
      </c>
      <c r="E440" s="9" t="str">
        <f>[1]③変換後データ貼付用!N439</f>
        <v>女</v>
      </c>
      <c r="F440" s="9" t="str">
        <f>[1]③変換後データ貼付用!P439</f>
        <v>軽症</v>
      </c>
      <c r="G440" s="9" t="str">
        <f>[1]③変換後データ貼付用!J439</f>
        <v>南区</v>
      </c>
      <c r="H440" s="9" t="str">
        <f>[1]③変換後データ貼付用!S439</f>
        <v>屋内</v>
      </c>
      <c r="I440" s="9" t="str">
        <f>[1]③変換後データ貼付用!T439</f>
        <v>住居</v>
      </c>
    </row>
    <row r="441" spans="1:9" s="14" customFormat="1" x14ac:dyDescent="0.45">
      <c r="A441" s="9">
        <f t="shared" si="5"/>
        <v>439</v>
      </c>
      <c r="B441" s="11">
        <f>[1]③変換後データ貼付用!B440</f>
        <v>46231</v>
      </c>
      <c r="C441" s="9" t="str">
        <f>IF(B441=0,"",[1]③変換後データ貼付用!D440&amp;"時台")</f>
        <v>10時台</v>
      </c>
      <c r="D441" s="9" t="str">
        <f>[1]③変換後データ貼付用!K440</f>
        <v>70代</v>
      </c>
      <c r="E441" s="9" t="str">
        <f>[1]③変換後データ貼付用!N440</f>
        <v>女</v>
      </c>
      <c r="F441" s="9" t="str">
        <f>[1]③変換後データ貼付用!P440</f>
        <v>中等症</v>
      </c>
      <c r="G441" s="9" t="str">
        <f>[1]③変換後データ貼付用!J440</f>
        <v>安佐北区</v>
      </c>
      <c r="H441" s="9" t="str">
        <f>[1]③変換後データ貼付用!S440</f>
        <v>屋内</v>
      </c>
      <c r="I441" s="9" t="str">
        <f>[1]③変換後データ貼付用!T440</f>
        <v>住居</v>
      </c>
    </row>
    <row r="442" spans="1:9" s="14" customFormat="1" x14ac:dyDescent="0.45">
      <c r="A442" s="9">
        <f t="shared" si="5"/>
        <v>440</v>
      </c>
      <c r="B442" s="11">
        <f>[1]③変換後データ貼付用!B441</f>
        <v>46231</v>
      </c>
      <c r="C442" s="9" t="str">
        <f>IF(B442=0,"",[1]③変換後データ貼付用!D441&amp;"時台")</f>
        <v>11時台</v>
      </c>
      <c r="D442" s="9" t="str">
        <f>[1]③変換後データ貼付用!K441</f>
        <v>90代</v>
      </c>
      <c r="E442" s="9" t="str">
        <f>[1]③変換後データ貼付用!N441</f>
        <v>女</v>
      </c>
      <c r="F442" s="9" t="str">
        <f>[1]③変換後データ貼付用!P441</f>
        <v>中等症</v>
      </c>
      <c r="G442" s="9" t="str">
        <f>[1]③変換後データ貼付用!J441</f>
        <v>中区</v>
      </c>
      <c r="H442" s="9" t="str">
        <f>[1]③変換後データ貼付用!S441</f>
        <v>屋外</v>
      </c>
      <c r="I442" s="9" t="str">
        <f>[1]③変換後データ貼付用!T441</f>
        <v>その他</v>
      </c>
    </row>
    <row r="443" spans="1:9" s="14" customFormat="1" x14ac:dyDescent="0.45">
      <c r="A443" s="9">
        <f t="shared" si="5"/>
        <v>441</v>
      </c>
      <c r="B443" s="11">
        <f>[1]③変換後データ貼付用!B442</f>
        <v>46231</v>
      </c>
      <c r="C443" s="9" t="str">
        <f>IF(B443=0,"",[1]③変換後データ貼付用!D442&amp;"時台")</f>
        <v>11時台</v>
      </c>
      <c r="D443" s="9" t="str">
        <f>[1]③変換後データ貼付用!K442</f>
        <v>80代</v>
      </c>
      <c r="E443" s="9" t="str">
        <f>[1]③変換後データ貼付用!N442</f>
        <v>男</v>
      </c>
      <c r="F443" s="9" t="str">
        <f>[1]③変換後データ貼付用!P442</f>
        <v>軽症</v>
      </c>
      <c r="G443" s="9" t="str">
        <f>[1]③変換後データ貼付用!J442</f>
        <v>中区</v>
      </c>
      <c r="H443" s="9" t="str">
        <f>[1]③変換後データ貼付用!S442</f>
        <v>屋外</v>
      </c>
      <c r="I443" s="9" t="str">
        <f>[1]③変換後データ貼付用!T442</f>
        <v>道路</v>
      </c>
    </row>
    <row r="444" spans="1:9" s="14" customFormat="1" x14ac:dyDescent="0.45">
      <c r="A444" s="9">
        <f t="shared" si="5"/>
        <v>442</v>
      </c>
      <c r="B444" s="11">
        <f>[1]③変換後データ貼付用!B443</f>
        <v>46231</v>
      </c>
      <c r="C444" s="9" t="str">
        <f>IF(B444=0,"",[1]③変換後データ貼付用!D443&amp;"時台")</f>
        <v>11時台</v>
      </c>
      <c r="D444" s="9" t="str">
        <f>[1]③変換後データ貼付用!K443</f>
        <v>70代</v>
      </c>
      <c r="E444" s="9" t="str">
        <f>[1]③変換後データ貼付用!N443</f>
        <v>男</v>
      </c>
      <c r="F444" s="9" t="str">
        <f>[1]③変換後データ貼付用!P443</f>
        <v>軽症</v>
      </c>
      <c r="G444" s="9" t="str">
        <f>[1]③変換後データ貼付用!J443</f>
        <v>東区</v>
      </c>
      <c r="H444" s="9" t="str">
        <f>[1]③変換後データ貼付用!S443</f>
        <v>屋外</v>
      </c>
      <c r="I444" s="9" t="str">
        <f>[1]③変換後データ貼付用!T443</f>
        <v>その他</v>
      </c>
    </row>
    <row r="445" spans="1:9" s="14" customFormat="1" x14ac:dyDescent="0.45">
      <c r="A445" s="9">
        <f t="shared" si="5"/>
        <v>443</v>
      </c>
      <c r="B445" s="11">
        <f>[1]③変換後データ貼付用!B444</f>
        <v>46231</v>
      </c>
      <c r="C445" s="9" t="str">
        <f>IF(B445=0,"",[1]③変換後データ貼付用!D444&amp;"時台")</f>
        <v>12時台</v>
      </c>
      <c r="D445" s="9" t="str">
        <f>[1]③変換後データ貼付用!K444</f>
        <v>90代</v>
      </c>
      <c r="E445" s="9" t="str">
        <f>[1]③変換後データ貼付用!N444</f>
        <v>男</v>
      </c>
      <c r="F445" s="9" t="str">
        <f>[1]③変換後データ貼付用!P444</f>
        <v>軽症</v>
      </c>
      <c r="G445" s="9" t="str">
        <f>[1]③変換後データ貼付用!J444</f>
        <v>佐伯区</v>
      </c>
      <c r="H445" s="9" t="str">
        <f>[1]③変換後データ貼付用!S444</f>
        <v>屋内</v>
      </c>
      <c r="I445" s="9" t="str">
        <f>[1]③変換後データ貼付用!T444</f>
        <v>公衆出入り場所</v>
      </c>
    </row>
    <row r="446" spans="1:9" s="14" customFormat="1" x14ac:dyDescent="0.45">
      <c r="A446" s="9">
        <f t="shared" si="5"/>
        <v>444</v>
      </c>
      <c r="B446" s="11">
        <f>[1]③変換後データ貼付用!B445</f>
        <v>46231</v>
      </c>
      <c r="C446" s="9" t="str">
        <f>IF(B446=0,"",[1]③変換後データ貼付用!D445&amp;"時台")</f>
        <v>12時台</v>
      </c>
      <c r="D446" s="9" t="str">
        <f>[1]③変換後データ貼付用!K445</f>
        <v>60代</v>
      </c>
      <c r="E446" s="9" t="str">
        <f>[1]③変換後データ貼付用!N445</f>
        <v>男</v>
      </c>
      <c r="F446" s="9" t="str">
        <f>[1]③変換後データ貼付用!P445</f>
        <v>中等症</v>
      </c>
      <c r="G446" s="9" t="str">
        <f>[1]③変換後データ貼付用!J445</f>
        <v>西区</v>
      </c>
      <c r="H446" s="9" t="str">
        <f>[1]③変換後データ貼付用!S445</f>
        <v>屋内</v>
      </c>
      <c r="I446" s="9" t="str">
        <f>[1]③変換後データ貼付用!T445</f>
        <v>仕事場①【工場、作業所等】</v>
      </c>
    </row>
    <row r="447" spans="1:9" s="14" customFormat="1" x14ac:dyDescent="0.45">
      <c r="A447" s="9">
        <f t="shared" si="5"/>
        <v>445</v>
      </c>
      <c r="B447" s="11">
        <f>[1]③変換後データ貼付用!B446</f>
        <v>46231</v>
      </c>
      <c r="C447" s="9" t="str">
        <f>IF(B447=0,"",[1]③変換後データ貼付用!D446&amp;"時台")</f>
        <v>14時台</v>
      </c>
      <c r="D447" s="9" t="str">
        <f>[1]③変換後データ貼付用!K446</f>
        <v>70代</v>
      </c>
      <c r="E447" s="9" t="str">
        <f>[1]③変換後データ貼付用!N446</f>
        <v>男</v>
      </c>
      <c r="F447" s="9" t="str">
        <f>[1]③変換後データ貼付用!P446</f>
        <v>中等症</v>
      </c>
      <c r="G447" s="9" t="str">
        <f>[1]③変換後データ貼付用!J446</f>
        <v>中区</v>
      </c>
      <c r="H447" s="9" t="str">
        <f>[1]③変換後データ貼付用!S446</f>
        <v>屋外</v>
      </c>
      <c r="I447" s="9" t="str">
        <f>[1]③変換後データ貼付用!T446</f>
        <v>道路</v>
      </c>
    </row>
    <row r="448" spans="1:9" s="14" customFormat="1" x14ac:dyDescent="0.45">
      <c r="A448" s="9">
        <f t="shared" si="5"/>
        <v>446</v>
      </c>
      <c r="B448" s="11">
        <f>[1]③変換後データ貼付用!B447</f>
        <v>46231</v>
      </c>
      <c r="C448" s="9" t="str">
        <f>IF(B448=0,"",[1]③変換後データ貼付用!D447&amp;"時台")</f>
        <v>15時台</v>
      </c>
      <c r="D448" s="9" t="str">
        <f>[1]③変換後データ貼付用!K447</f>
        <v>70代</v>
      </c>
      <c r="E448" s="9" t="str">
        <f>[1]③変換後データ貼付用!N447</f>
        <v>男</v>
      </c>
      <c r="F448" s="9" t="str">
        <f>[1]③変換後データ貼付用!P447</f>
        <v>中等症</v>
      </c>
      <c r="G448" s="9" t="str">
        <f>[1]③変換後データ貼付用!J447</f>
        <v>安芸区</v>
      </c>
      <c r="H448" s="9" t="str">
        <f>[1]③変換後データ貼付用!S447</f>
        <v>屋外</v>
      </c>
      <c r="I448" s="9" t="str">
        <f>[1]③変換後データ貼付用!T447</f>
        <v>住居</v>
      </c>
    </row>
    <row r="449" spans="1:9" s="14" customFormat="1" x14ac:dyDescent="0.45">
      <c r="A449" s="9">
        <f t="shared" si="5"/>
        <v>447</v>
      </c>
      <c r="B449" s="11">
        <f>[1]③変換後データ貼付用!B448</f>
        <v>46231</v>
      </c>
      <c r="C449" s="9" t="str">
        <f>IF(B449=0,"",[1]③変換後データ貼付用!D448&amp;"時台")</f>
        <v>15時台</v>
      </c>
      <c r="D449" s="9" t="str">
        <f>[1]③変換後データ貼付用!K448</f>
        <v>50代</v>
      </c>
      <c r="E449" s="9" t="str">
        <f>[1]③変換後データ貼付用!N448</f>
        <v>女</v>
      </c>
      <c r="F449" s="9" t="str">
        <f>[1]③変換後データ貼付用!P448</f>
        <v>軽症</v>
      </c>
      <c r="G449" s="9" t="str">
        <f>[1]③変換後データ貼付用!J448</f>
        <v>安佐南区</v>
      </c>
      <c r="H449" s="9" t="str">
        <f>[1]③変換後データ貼付用!S448</f>
        <v>屋内</v>
      </c>
      <c r="I449" s="9" t="str">
        <f>[1]③変換後データ貼付用!T448</f>
        <v>公衆出入り場所</v>
      </c>
    </row>
    <row r="450" spans="1:9" s="14" customFormat="1" x14ac:dyDescent="0.45">
      <c r="A450" s="9">
        <f t="shared" si="5"/>
        <v>448</v>
      </c>
      <c r="B450" s="11">
        <f>[1]③変換後データ貼付用!B449</f>
        <v>46231</v>
      </c>
      <c r="C450" s="9" t="str">
        <f>IF(B450=0,"",[1]③変換後データ貼付用!D449&amp;"時台")</f>
        <v>16時台</v>
      </c>
      <c r="D450" s="9" t="str">
        <f>[1]③変換後データ貼付用!K449</f>
        <v>70代</v>
      </c>
      <c r="E450" s="9" t="str">
        <f>[1]③変換後データ貼付用!N449</f>
        <v>男</v>
      </c>
      <c r="F450" s="9" t="str">
        <f>[1]③変換後データ貼付用!P449</f>
        <v>重症</v>
      </c>
      <c r="G450" s="9" t="str">
        <f>[1]③変換後データ貼付用!J449</f>
        <v>南区</v>
      </c>
      <c r="H450" s="9" t="str">
        <f>[1]③変換後データ貼付用!S449</f>
        <v>屋内</v>
      </c>
      <c r="I450" s="9" t="str">
        <f>[1]③変換後データ貼付用!T449</f>
        <v>住居</v>
      </c>
    </row>
    <row r="451" spans="1:9" s="14" customFormat="1" x14ac:dyDescent="0.45">
      <c r="A451" s="9">
        <f t="shared" si="5"/>
        <v>449</v>
      </c>
      <c r="B451" s="11">
        <f>[1]③変換後データ貼付用!B450</f>
        <v>46231</v>
      </c>
      <c r="C451" s="9" t="str">
        <f>IF(B451=0,"",[1]③変換後データ貼付用!D450&amp;"時台")</f>
        <v>16時台</v>
      </c>
      <c r="D451" s="9" t="str">
        <f>[1]③変換後データ貼付用!K450</f>
        <v>20代</v>
      </c>
      <c r="E451" s="9" t="str">
        <f>[1]③変換後データ貼付用!N450</f>
        <v>男</v>
      </c>
      <c r="F451" s="9" t="str">
        <f>[1]③変換後データ貼付用!P450</f>
        <v>軽症</v>
      </c>
      <c r="G451" s="9" t="str">
        <f>[1]③変換後データ貼付用!J450</f>
        <v>安佐南区</v>
      </c>
      <c r="H451" s="9" t="str">
        <f>[1]③変換後データ貼付用!S450</f>
        <v>屋外</v>
      </c>
      <c r="I451" s="9" t="str">
        <f>[1]③変換後データ貼付用!T450</f>
        <v>住居</v>
      </c>
    </row>
    <row r="452" spans="1:9" s="14" customFormat="1" x14ac:dyDescent="0.45">
      <c r="A452" s="9">
        <f t="shared" si="5"/>
        <v>450</v>
      </c>
      <c r="B452" s="11">
        <f>[1]③変換後データ貼付用!B451</f>
        <v>46231</v>
      </c>
      <c r="C452" s="9" t="str">
        <f>IF(B452=0,"",[1]③変換後データ貼付用!D451&amp;"時台")</f>
        <v>17時台</v>
      </c>
      <c r="D452" s="9" t="str">
        <f>[1]③変換後データ貼付用!K451</f>
        <v>70代</v>
      </c>
      <c r="E452" s="9" t="str">
        <f>[1]③変換後データ貼付用!N451</f>
        <v>男</v>
      </c>
      <c r="F452" s="9" t="str">
        <f>[1]③変換後データ貼付用!P451</f>
        <v>軽症</v>
      </c>
      <c r="G452" s="9" t="str">
        <f>[1]③変換後データ貼付用!J451</f>
        <v>南区</v>
      </c>
      <c r="H452" s="9" t="str">
        <f>[1]③変換後データ貼付用!S451</f>
        <v>屋外</v>
      </c>
      <c r="I452" s="9" t="str">
        <f>[1]③変換後データ貼付用!T451</f>
        <v>道路</v>
      </c>
    </row>
    <row r="453" spans="1:9" s="14" customFormat="1" x14ac:dyDescent="0.45">
      <c r="A453" s="9">
        <f t="shared" si="5"/>
        <v>451</v>
      </c>
      <c r="B453" s="11">
        <f>[1]③変換後データ貼付用!B452</f>
        <v>46231</v>
      </c>
      <c r="C453" s="9" t="str">
        <f>IF(B453=0,"",[1]③変換後データ貼付用!D452&amp;"時台")</f>
        <v>17時台</v>
      </c>
      <c r="D453" s="9" t="str">
        <f>[1]③変換後データ貼付用!K452</f>
        <v>80代</v>
      </c>
      <c r="E453" s="9" t="str">
        <f>[1]③変換後データ貼付用!N452</f>
        <v>女</v>
      </c>
      <c r="F453" s="9" t="str">
        <f>[1]③変換後データ貼付用!P452</f>
        <v>中等症</v>
      </c>
      <c r="G453" s="9" t="str">
        <f>[1]③変換後データ貼付用!J452</f>
        <v>海田町</v>
      </c>
      <c r="H453" s="9" t="str">
        <f>[1]③変換後データ貼付用!S452</f>
        <v>屋内</v>
      </c>
      <c r="I453" s="9" t="str">
        <f>[1]③変換後データ貼付用!T452</f>
        <v>住居</v>
      </c>
    </row>
    <row r="454" spans="1:9" s="14" customFormat="1" x14ac:dyDescent="0.45">
      <c r="A454" s="9">
        <f t="shared" si="5"/>
        <v>452</v>
      </c>
      <c r="B454" s="11">
        <f>[1]③変換後データ貼付用!B453</f>
        <v>46231</v>
      </c>
      <c r="C454" s="9" t="str">
        <f>IF(B454=0,"",[1]③変換後データ貼付用!D453&amp;"時台")</f>
        <v>18時台</v>
      </c>
      <c r="D454" s="9" t="str">
        <f>[1]③変換後データ貼付用!K453</f>
        <v>10代</v>
      </c>
      <c r="E454" s="9" t="str">
        <f>[1]③変換後データ貼付用!N453</f>
        <v>男</v>
      </c>
      <c r="F454" s="9" t="str">
        <f>[1]③変換後データ貼付用!P453</f>
        <v>軽症</v>
      </c>
      <c r="G454" s="9" t="str">
        <f>[1]③変換後データ貼付用!J453</f>
        <v>安佐北区</v>
      </c>
      <c r="H454" s="9" t="str">
        <f>[1]③変換後データ貼付用!S453</f>
        <v>屋外</v>
      </c>
      <c r="I454" s="9" t="str">
        <f>[1]③変換後データ貼付用!T453</f>
        <v>教育機関</v>
      </c>
    </row>
    <row r="455" spans="1:9" s="14" customFormat="1" x14ac:dyDescent="0.45">
      <c r="A455" s="9">
        <f t="shared" si="5"/>
        <v>453</v>
      </c>
      <c r="B455" s="11">
        <f>[1]③変換後データ貼付用!B454</f>
        <v>46232</v>
      </c>
      <c r="C455" s="9" t="str">
        <f>IF(B455=0,"",[1]③変換後データ貼付用!D454&amp;"時台")</f>
        <v>6時台</v>
      </c>
      <c r="D455" s="9" t="str">
        <f>[1]③変換後データ貼付用!K454</f>
        <v>70代</v>
      </c>
      <c r="E455" s="9" t="str">
        <f>[1]③変換後データ貼付用!N454</f>
        <v>女</v>
      </c>
      <c r="F455" s="9" t="str">
        <f>[1]③変換後データ貼付用!P454</f>
        <v>中等症</v>
      </c>
      <c r="G455" s="9" t="str">
        <f>[1]③変換後データ貼付用!J454</f>
        <v>安佐南区</v>
      </c>
      <c r="H455" s="9" t="str">
        <f>[1]③変換後データ貼付用!S454</f>
        <v>屋内</v>
      </c>
      <c r="I455" s="9" t="str">
        <f>[1]③変換後データ貼付用!T454</f>
        <v>住居</v>
      </c>
    </row>
    <row r="456" spans="1:9" s="14" customFormat="1" x14ac:dyDescent="0.45">
      <c r="A456" s="9">
        <f t="shared" si="5"/>
        <v>454</v>
      </c>
      <c r="B456" s="11">
        <f>[1]③変換後データ貼付用!B455</f>
        <v>46232</v>
      </c>
      <c r="C456" s="9" t="str">
        <f>IF(B456=0,"",[1]③変換後データ貼付用!D455&amp;"時台")</f>
        <v>11時台</v>
      </c>
      <c r="D456" s="9" t="str">
        <f>[1]③変換後データ貼付用!K455</f>
        <v>80代</v>
      </c>
      <c r="E456" s="9" t="str">
        <f>[1]③変換後データ貼付用!N455</f>
        <v>女</v>
      </c>
      <c r="F456" s="9" t="str">
        <f>[1]③変換後データ貼付用!P455</f>
        <v>軽症</v>
      </c>
      <c r="G456" s="9" t="str">
        <f>[1]③変換後データ貼付用!J455</f>
        <v>安佐北区</v>
      </c>
      <c r="H456" s="9" t="str">
        <f>[1]③変換後データ貼付用!S455</f>
        <v>屋内</v>
      </c>
      <c r="I456" s="9" t="str">
        <f>[1]③変換後データ貼付用!T455</f>
        <v>住居</v>
      </c>
    </row>
    <row r="457" spans="1:9" s="14" customFormat="1" x14ac:dyDescent="0.45">
      <c r="A457" s="9">
        <f t="shared" si="5"/>
        <v>455</v>
      </c>
      <c r="B457" s="11">
        <f>[1]③変換後データ貼付用!B456</f>
        <v>46232</v>
      </c>
      <c r="C457" s="9" t="str">
        <f>IF(B457=0,"",[1]③変換後データ貼付用!D456&amp;"時台")</f>
        <v>12時台</v>
      </c>
      <c r="D457" s="9" t="str">
        <f>[1]③変換後データ貼付用!K456</f>
        <v>90代</v>
      </c>
      <c r="E457" s="9" t="str">
        <f>[1]③変換後データ貼付用!N456</f>
        <v>女</v>
      </c>
      <c r="F457" s="9" t="str">
        <f>[1]③変換後データ貼付用!P456</f>
        <v>軽症</v>
      </c>
      <c r="G457" s="9" t="str">
        <f>[1]③変換後データ貼付用!J456</f>
        <v>安芸区</v>
      </c>
      <c r="H457" s="9" t="str">
        <f>[1]③変換後データ貼付用!S456</f>
        <v>屋内</v>
      </c>
      <c r="I457" s="9" t="str">
        <f>[1]③変換後データ貼付用!T456</f>
        <v>住居</v>
      </c>
    </row>
    <row r="458" spans="1:9" s="14" customFormat="1" x14ac:dyDescent="0.45">
      <c r="A458" s="9">
        <f t="shared" si="5"/>
        <v>456</v>
      </c>
      <c r="B458" s="11">
        <f>[1]③変換後データ貼付用!B457</f>
        <v>46232</v>
      </c>
      <c r="C458" s="9" t="str">
        <f>IF(B458=0,"",[1]③変換後データ貼付用!D457&amp;"時台")</f>
        <v>13時台</v>
      </c>
      <c r="D458" s="9" t="str">
        <f>[1]③変換後データ貼付用!K457</f>
        <v>80代</v>
      </c>
      <c r="E458" s="9" t="str">
        <f>[1]③変換後データ貼付用!N457</f>
        <v>女</v>
      </c>
      <c r="F458" s="9" t="str">
        <f>[1]③変換後データ貼付用!P457</f>
        <v>軽症</v>
      </c>
      <c r="G458" s="9" t="str">
        <f>[1]③変換後データ貼付用!J457</f>
        <v>西区</v>
      </c>
      <c r="H458" s="9" t="str">
        <f>[1]③変換後データ貼付用!S457</f>
        <v>屋内</v>
      </c>
      <c r="I458" s="9" t="str">
        <f>[1]③変換後データ貼付用!T457</f>
        <v>住居</v>
      </c>
    </row>
    <row r="459" spans="1:9" s="14" customFormat="1" x14ac:dyDescent="0.45">
      <c r="A459" s="9">
        <f t="shared" ref="A459:A522" si="6">IF(B459=0,"",A458+1)</f>
        <v>457</v>
      </c>
      <c r="B459" s="11">
        <f>[1]③変換後データ貼付用!B458</f>
        <v>46232</v>
      </c>
      <c r="C459" s="9" t="str">
        <f>IF(B459=0,"",[1]③変換後データ貼付用!D458&amp;"時台")</f>
        <v>15時台</v>
      </c>
      <c r="D459" s="9" t="str">
        <f>[1]③変換後データ貼付用!K458</f>
        <v>80代</v>
      </c>
      <c r="E459" s="9" t="str">
        <f>[1]③変換後データ貼付用!N458</f>
        <v>男</v>
      </c>
      <c r="F459" s="9" t="str">
        <f>[1]③変換後データ貼付用!P458</f>
        <v>中等症</v>
      </c>
      <c r="G459" s="9" t="str">
        <f>[1]③変換後データ貼付用!J458</f>
        <v>佐伯区</v>
      </c>
      <c r="H459" s="9" t="str">
        <f>[1]③変換後データ貼付用!S458</f>
        <v>屋外</v>
      </c>
      <c r="I459" s="9" t="str">
        <f>[1]③変換後データ貼付用!T458</f>
        <v>道路</v>
      </c>
    </row>
    <row r="460" spans="1:9" s="14" customFormat="1" x14ac:dyDescent="0.45">
      <c r="A460" s="9">
        <f t="shared" si="6"/>
        <v>458</v>
      </c>
      <c r="B460" s="11">
        <f>[1]③変換後データ貼付用!B459</f>
        <v>46232</v>
      </c>
      <c r="C460" s="9" t="str">
        <f>IF(B460=0,"",[1]③変換後データ貼付用!D459&amp;"時台")</f>
        <v>16時台</v>
      </c>
      <c r="D460" s="9" t="str">
        <f>[1]③変換後データ貼付用!K459</f>
        <v>50代</v>
      </c>
      <c r="E460" s="9" t="str">
        <f>[1]③変換後データ貼付用!N459</f>
        <v>女</v>
      </c>
      <c r="F460" s="9" t="str">
        <f>[1]③変換後データ貼付用!P459</f>
        <v>軽症</v>
      </c>
      <c r="G460" s="9" t="str">
        <f>[1]③変換後データ貼付用!J459</f>
        <v>中区</v>
      </c>
      <c r="H460" s="9" t="str">
        <f>[1]③変換後データ貼付用!S459</f>
        <v>屋内</v>
      </c>
      <c r="I460" s="9" t="str">
        <f>[1]③変換後データ貼付用!T459</f>
        <v>住居</v>
      </c>
    </row>
    <row r="461" spans="1:9" s="14" customFormat="1" x14ac:dyDescent="0.45">
      <c r="A461" s="9">
        <f t="shared" si="6"/>
        <v>459</v>
      </c>
      <c r="B461" s="11">
        <f>[1]③変換後データ貼付用!B460</f>
        <v>46232</v>
      </c>
      <c r="C461" s="9" t="str">
        <f>IF(B461=0,"",[1]③変換後データ貼付用!D460&amp;"時台")</f>
        <v>16時台</v>
      </c>
      <c r="D461" s="9" t="str">
        <f>[1]③変換後データ貼付用!K460</f>
        <v>80代</v>
      </c>
      <c r="E461" s="9" t="str">
        <f>[1]③変換後データ貼付用!N460</f>
        <v>女</v>
      </c>
      <c r="F461" s="9" t="str">
        <f>[1]③変換後データ貼付用!P460</f>
        <v>軽症</v>
      </c>
      <c r="G461" s="9" t="str">
        <f>[1]③変換後データ貼付用!J460</f>
        <v>熊野町</v>
      </c>
      <c r="H461" s="9" t="str">
        <f>[1]③変換後データ貼付用!S460</f>
        <v>屋外</v>
      </c>
      <c r="I461" s="9" t="str">
        <f>[1]③変換後データ貼付用!T460</f>
        <v>住居</v>
      </c>
    </row>
    <row r="462" spans="1:9" s="14" customFormat="1" x14ac:dyDescent="0.45">
      <c r="A462" s="9">
        <f t="shared" si="6"/>
        <v>460</v>
      </c>
      <c r="B462" s="11">
        <f>[1]③変換後データ貼付用!B461</f>
        <v>46232</v>
      </c>
      <c r="C462" s="9" t="str">
        <f>IF(B462=0,"",[1]③変換後データ貼付用!D461&amp;"時台")</f>
        <v>17時台</v>
      </c>
      <c r="D462" s="9" t="str">
        <f>[1]③変換後データ貼付用!K461</f>
        <v>60代</v>
      </c>
      <c r="E462" s="9" t="str">
        <f>[1]③変換後データ貼付用!N461</f>
        <v>女</v>
      </c>
      <c r="F462" s="9" t="str">
        <f>[1]③変換後データ貼付用!P461</f>
        <v>重症</v>
      </c>
      <c r="G462" s="9" t="str">
        <f>[1]③変換後データ貼付用!J461</f>
        <v>安佐北区</v>
      </c>
      <c r="H462" s="9" t="str">
        <f>[1]③変換後データ貼付用!S461</f>
        <v>屋内</v>
      </c>
      <c r="I462" s="9" t="str">
        <f>[1]③変換後データ貼付用!T461</f>
        <v>住居</v>
      </c>
    </row>
    <row r="463" spans="1:9" s="14" customFormat="1" x14ac:dyDescent="0.45">
      <c r="A463" s="9">
        <f t="shared" si="6"/>
        <v>461</v>
      </c>
      <c r="B463" s="11">
        <f>[1]③変換後データ貼付用!B462</f>
        <v>46232</v>
      </c>
      <c r="C463" s="9" t="str">
        <f>IF(B463=0,"",[1]③変換後データ貼付用!D462&amp;"時台")</f>
        <v>18時台</v>
      </c>
      <c r="D463" s="9" t="str">
        <f>[1]③変換後データ貼付用!K462</f>
        <v>50代</v>
      </c>
      <c r="E463" s="9" t="str">
        <f>[1]③変換後データ貼付用!N462</f>
        <v>女</v>
      </c>
      <c r="F463" s="9" t="str">
        <f>[1]③変換後データ貼付用!P462</f>
        <v>軽症</v>
      </c>
      <c r="G463" s="9" t="str">
        <f>[1]③変換後データ貼付用!J462</f>
        <v>中区</v>
      </c>
      <c r="H463" s="9" t="str">
        <f>[1]③変換後データ貼付用!S462</f>
        <v>屋内</v>
      </c>
      <c r="I463" s="9" t="str">
        <f>[1]③変換後データ貼付用!T462</f>
        <v>公衆出入り場所</v>
      </c>
    </row>
    <row r="464" spans="1:9" s="14" customFormat="1" x14ac:dyDescent="0.45">
      <c r="A464" s="9">
        <f t="shared" si="6"/>
        <v>462</v>
      </c>
      <c r="B464" s="11">
        <f>[1]③変換後データ貼付用!B463</f>
        <v>46232</v>
      </c>
      <c r="C464" s="9" t="str">
        <f>IF(B464=0,"",[1]③変換後データ貼付用!D463&amp;"時台")</f>
        <v>19時台</v>
      </c>
      <c r="D464" s="9" t="str">
        <f>[1]③変換後データ貼付用!K463</f>
        <v>80代</v>
      </c>
      <c r="E464" s="9" t="str">
        <f>[1]③変換後データ貼付用!N463</f>
        <v>女</v>
      </c>
      <c r="F464" s="9" t="str">
        <f>[1]③変換後データ貼付用!P463</f>
        <v>軽症</v>
      </c>
      <c r="G464" s="9" t="str">
        <f>[1]③変換後データ貼付用!J463</f>
        <v>南区</v>
      </c>
      <c r="H464" s="9" t="str">
        <f>[1]③変換後データ貼付用!S463</f>
        <v>屋内</v>
      </c>
      <c r="I464" s="9" t="str">
        <f>[1]③変換後データ貼付用!T463</f>
        <v>住居</v>
      </c>
    </row>
    <row r="465" spans="1:9" s="14" customFormat="1" x14ac:dyDescent="0.45">
      <c r="A465" s="9">
        <f t="shared" si="6"/>
        <v>463</v>
      </c>
      <c r="B465" s="11">
        <f>[1]③変換後データ貼付用!B464</f>
        <v>46232</v>
      </c>
      <c r="C465" s="9" t="str">
        <f>IF(B465=0,"",[1]③変換後データ貼付用!D464&amp;"時台")</f>
        <v>20時台</v>
      </c>
      <c r="D465" s="9" t="str">
        <f>[1]③変換後データ貼付用!K464</f>
        <v>70代</v>
      </c>
      <c r="E465" s="9" t="str">
        <f>[1]③変換後データ貼付用!N464</f>
        <v>男</v>
      </c>
      <c r="F465" s="9" t="str">
        <f>[1]③変換後データ貼付用!P464</f>
        <v>中等症</v>
      </c>
      <c r="G465" s="9" t="str">
        <f>[1]③変換後データ貼付用!J464</f>
        <v>中区</v>
      </c>
      <c r="H465" s="9" t="str">
        <f>[1]③変換後データ貼付用!S464</f>
        <v>屋外</v>
      </c>
      <c r="I465" s="9" t="str">
        <f>[1]③変換後データ貼付用!T464</f>
        <v>道路</v>
      </c>
    </row>
    <row r="466" spans="1:9" s="14" customFormat="1" x14ac:dyDescent="0.45">
      <c r="A466" s="9">
        <f t="shared" si="6"/>
        <v>464</v>
      </c>
      <c r="B466" s="11">
        <f>[1]③変換後データ貼付用!B465</f>
        <v>46233</v>
      </c>
      <c r="C466" s="9" t="str">
        <f>IF(B466=0,"",[1]③変換後データ貼付用!D465&amp;"時台")</f>
        <v>4時台</v>
      </c>
      <c r="D466" s="9" t="str">
        <f>[1]③変換後データ貼付用!K465</f>
        <v>80代</v>
      </c>
      <c r="E466" s="9" t="str">
        <f>[1]③変換後データ貼付用!N465</f>
        <v>男</v>
      </c>
      <c r="F466" s="9" t="str">
        <f>[1]③変換後データ貼付用!P465</f>
        <v>中等症</v>
      </c>
      <c r="G466" s="9" t="str">
        <f>[1]③変換後データ貼付用!J465</f>
        <v>南区</v>
      </c>
      <c r="H466" s="9" t="str">
        <f>[1]③変換後データ貼付用!S465</f>
        <v>屋内</v>
      </c>
      <c r="I466" s="9" t="str">
        <f>[1]③変換後データ貼付用!T465</f>
        <v>住居</v>
      </c>
    </row>
    <row r="467" spans="1:9" s="14" customFormat="1" x14ac:dyDescent="0.45">
      <c r="A467" s="9">
        <f t="shared" si="6"/>
        <v>465</v>
      </c>
      <c r="B467" s="11">
        <f>[1]③変換後データ貼付用!B466</f>
        <v>46233</v>
      </c>
      <c r="C467" s="9" t="str">
        <f>IF(B467=0,"",[1]③変換後データ貼付用!D466&amp;"時台")</f>
        <v>10時台</v>
      </c>
      <c r="D467" s="9" t="str">
        <f>[1]③変換後データ貼付用!K466</f>
        <v>90代</v>
      </c>
      <c r="E467" s="9" t="str">
        <f>[1]③変換後データ貼付用!N466</f>
        <v>男</v>
      </c>
      <c r="F467" s="9" t="str">
        <f>[1]③変換後データ貼付用!P466</f>
        <v>中等症</v>
      </c>
      <c r="G467" s="9" t="str">
        <f>[1]③変換後データ貼付用!J466</f>
        <v>安佐南区</v>
      </c>
      <c r="H467" s="9" t="str">
        <f>[1]③変換後データ貼付用!S466</f>
        <v>屋内</v>
      </c>
      <c r="I467" s="9" t="str">
        <f>[1]③変換後データ貼付用!T466</f>
        <v>住居</v>
      </c>
    </row>
    <row r="468" spans="1:9" s="14" customFormat="1" x14ac:dyDescent="0.45">
      <c r="A468" s="9">
        <f t="shared" si="6"/>
        <v>466</v>
      </c>
      <c r="B468" s="11">
        <f>[1]③変換後データ貼付用!B467</f>
        <v>46233</v>
      </c>
      <c r="C468" s="9" t="str">
        <f>IF(B468=0,"",[1]③変換後データ貼付用!D467&amp;"時台")</f>
        <v>12時台</v>
      </c>
      <c r="D468" s="9" t="str">
        <f>[1]③変換後データ貼付用!K467</f>
        <v>10代</v>
      </c>
      <c r="E468" s="9" t="str">
        <f>[1]③変換後データ貼付用!N467</f>
        <v>男</v>
      </c>
      <c r="F468" s="9" t="str">
        <f>[1]③変換後データ貼付用!P467</f>
        <v>軽症</v>
      </c>
      <c r="G468" s="9" t="str">
        <f>[1]③変換後データ貼付用!J467</f>
        <v>安佐南区</v>
      </c>
      <c r="H468" s="9" t="str">
        <f>[1]③変換後データ貼付用!S467</f>
        <v>屋外</v>
      </c>
      <c r="I468" s="9" t="str">
        <f>[1]③変換後データ貼付用!T467</f>
        <v>道路</v>
      </c>
    </row>
    <row r="469" spans="1:9" s="14" customFormat="1" x14ac:dyDescent="0.45">
      <c r="A469" s="9">
        <f t="shared" si="6"/>
        <v>467</v>
      </c>
      <c r="B469" s="11">
        <f>[1]③変換後データ貼付用!B468</f>
        <v>46233</v>
      </c>
      <c r="C469" s="9" t="str">
        <f>IF(B469=0,"",[1]③変換後データ貼付用!D468&amp;"時台")</f>
        <v>12時台</v>
      </c>
      <c r="D469" s="9" t="str">
        <f>[1]③変換後データ貼付用!K468</f>
        <v>50代</v>
      </c>
      <c r="E469" s="9" t="str">
        <f>[1]③変換後データ貼付用!N468</f>
        <v>女</v>
      </c>
      <c r="F469" s="9" t="str">
        <f>[1]③変換後データ貼付用!P468</f>
        <v>軽症</v>
      </c>
      <c r="G469" s="9" t="str">
        <f>[1]③変換後データ貼付用!J468</f>
        <v>安佐南区</v>
      </c>
      <c r="H469" s="9" t="str">
        <f>[1]③変換後データ貼付用!S468</f>
        <v>屋外</v>
      </c>
      <c r="I469" s="9" t="str">
        <f>[1]③変換後データ貼付用!T468</f>
        <v>道路</v>
      </c>
    </row>
    <row r="470" spans="1:9" s="14" customFormat="1" x14ac:dyDescent="0.45">
      <c r="A470" s="9">
        <f t="shared" si="6"/>
        <v>468</v>
      </c>
      <c r="B470" s="11">
        <f>[1]③変換後データ貼付用!B469</f>
        <v>46233</v>
      </c>
      <c r="C470" s="9" t="str">
        <f>IF(B470=0,"",[1]③変換後データ貼付用!D469&amp;"時台")</f>
        <v>12時台</v>
      </c>
      <c r="D470" s="9" t="str">
        <f>[1]③変換後データ貼付用!K469</f>
        <v>80代</v>
      </c>
      <c r="E470" s="9" t="str">
        <f>[1]③変換後データ貼付用!N469</f>
        <v>男</v>
      </c>
      <c r="F470" s="9" t="str">
        <f>[1]③変換後データ貼付用!P469</f>
        <v>軽症</v>
      </c>
      <c r="G470" s="9" t="str">
        <f>[1]③変換後データ貼付用!J469</f>
        <v>南区</v>
      </c>
      <c r="H470" s="9" t="str">
        <f>[1]③変換後データ貼付用!S469</f>
        <v>屋外</v>
      </c>
      <c r="I470" s="9" t="str">
        <f>[1]③変換後データ貼付用!T469</f>
        <v>道路</v>
      </c>
    </row>
    <row r="471" spans="1:9" s="14" customFormat="1" x14ac:dyDescent="0.45">
      <c r="A471" s="9">
        <f t="shared" si="6"/>
        <v>469</v>
      </c>
      <c r="B471" s="11">
        <f>[1]③変換後データ貼付用!B470</f>
        <v>46233</v>
      </c>
      <c r="C471" s="9" t="str">
        <f>IF(B471=0,"",[1]③変換後データ貼付用!D470&amp;"時台")</f>
        <v>12時台</v>
      </c>
      <c r="D471" s="9" t="str">
        <f>[1]③変換後データ貼付用!K470</f>
        <v>10代</v>
      </c>
      <c r="E471" s="9" t="str">
        <f>[1]③変換後データ貼付用!N470</f>
        <v>男</v>
      </c>
      <c r="F471" s="9" t="str">
        <f>[1]③変換後データ貼付用!P470</f>
        <v>軽症</v>
      </c>
      <c r="G471" s="9" t="str">
        <f>[1]③変換後データ貼付用!J470</f>
        <v>佐伯区</v>
      </c>
      <c r="H471" s="9" t="str">
        <f>[1]③変換後データ貼付用!S470</f>
        <v>屋内</v>
      </c>
      <c r="I471" s="9" t="str">
        <f>[1]③変換後データ貼付用!T470</f>
        <v>教育機関</v>
      </c>
    </row>
    <row r="472" spans="1:9" s="14" customFormat="1" x14ac:dyDescent="0.45">
      <c r="A472" s="9">
        <f t="shared" si="6"/>
        <v>470</v>
      </c>
      <c r="B472" s="11">
        <f>[1]③変換後データ貼付用!B471</f>
        <v>46233</v>
      </c>
      <c r="C472" s="9" t="str">
        <f>IF(B472=0,"",[1]③変換後データ貼付用!D471&amp;"時台")</f>
        <v>13時台</v>
      </c>
      <c r="D472" s="9" t="str">
        <f>[1]③変換後データ貼付用!K471</f>
        <v>70代</v>
      </c>
      <c r="E472" s="9" t="str">
        <f>[1]③変換後データ貼付用!N471</f>
        <v>女</v>
      </c>
      <c r="F472" s="9" t="str">
        <f>[1]③変換後データ貼付用!P471</f>
        <v>中等症</v>
      </c>
      <c r="G472" s="9" t="str">
        <f>[1]③変換後データ貼付用!J471</f>
        <v>東区</v>
      </c>
      <c r="H472" s="9" t="str">
        <f>[1]③変換後データ貼付用!S471</f>
        <v>屋内</v>
      </c>
      <c r="I472" s="9" t="str">
        <f>[1]③変換後データ貼付用!T471</f>
        <v>住居</v>
      </c>
    </row>
    <row r="473" spans="1:9" s="14" customFormat="1" x14ac:dyDescent="0.45">
      <c r="A473" s="9">
        <f t="shared" si="6"/>
        <v>471</v>
      </c>
      <c r="B473" s="11">
        <f>[1]③変換後データ貼付用!B472</f>
        <v>46233</v>
      </c>
      <c r="C473" s="9" t="str">
        <f>IF(B473=0,"",[1]③変換後データ貼付用!D472&amp;"時台")</f>
        <v>13時台</v>
      </c>
      <c r="D473" s="9" t="str">
        <f>[1]③変換後データ貼付用!K472</f>
        <v>80代</v>
      </c>
      <c r="E473" s="9" t="str">
        <f>[1]③変換後データ貼付用!N472</f>
        <v>女</v>
      </c>
      <c r="F473" s="9" t="str">
        <f>[1]③変換後データ貼付用!P472</f>
        <v>軽症</v>
      </c>
      <c r="G473" s="9" t="str">
        <f>[1]③変換後データ貼付用!J472</f>
        <v>南区</v>
      </c>
      <c r="H473" s="9" t="str">
        <f>[1]③変換後データ貼付用!S472</f>
        <v>屋内</v>
      </c>
      <c r="I473" s="9" t="str">
        <f>[1]③変換後データ貼付用!T472</f>
        <v>公衆出入り場所</v>
      </c>
    </row>
    <row r="474" spans="1:9" s="14" customFormat="1" x14ac:dyDescent="0.45">
      <c r="A474" s="9">
        <f t="shared" si="6"/>
        <v>472</v>
      </c>
      <c r="B474" s="11">
        <f>[1]③変換後データ貼付用!B473</f>
        <v>46233</v>
      </c>
      <c r="C474" s="9" t="str">
        <f>IF(B474=0,"",[1]③変換後データ貼付用!D473&amp;"時台")</f>
        <v>14時台</v>
      </c>
      <c r="D474" s="9" t="str">
        <f>[1]③変換後データ貼付用!K473</f>
        <v>60代</v>
      </c>
      <c r="E474" s="9" t="str">
        <f>[1]③変換後データ貼付用!N473</f>
        <v>男</v>
      </c>
      <c r="F474" s="9" t="str">
        <f>[1]③変換後データ貼付用!P473</f>
        <v>軽症</v>
      </c>
      <c r="G474" s="9" t="str">
        <f>[1]③変換後データ貼付用!J473</f>
        <v>安佐南区</v>
      </c>
      <c r="H474" s="9" t="str">
        <f>[1]③変換後データ貼付用!S473</f>
        <v>屋内</v>
      </c>
      <c r="I474" s="9" t="str">
        <f>[1]③変換後データ貼付用!T473</f>
        <v>住居</v>
      </c>
    </row>
    <row r="475" spans="1:9" s="14" customFormat="1" x14ac:dyDescent="0.45">
      <c r="A475" s="9">
        <f t="shared" si="6"/>
        <v>473</v>
      </c>
      <c r="B475" s="11">
        <f>[1]③変換後データ貼付用!B474</f>
        <v>46233</v>
      </c>
      <c r="C475" s="9" t="str">
        <f>IF(B475=0,"",[1]③変換後データ貼付用!D474&amp;"時台")</f>
        <v>14時台</v>
      </c>
      <c r="D475" s="9" t="str">
        <f>[1]③変換後データ貼付用!K474</f>
        <v>10歳未満</v>
      </c>
      <c r="E475" s="9" t="str">
        <f>[1]③変換後データ貼付用!N474</f>
        <v>女</v>
      </c>
      <c r="F475" s="9" t="str">
        <f>[1]③変換後データ貼付用!P474</f>
        <v>軽症</v>
      </c>
      <c r="G475" s="9" t="str">
        <f>[1]③変換後データ貼付用!J474</f>
        <v>東区</v>
      </c>
      <c r="H475" s="9" t="str">
        <f>[1]③変換後データ貼付用!S474</f>
        <v>屋内</v>
      </c>
      <c r="I475" s="9" t="str">
        <f>[1]③変換後データ貼付用!T474</f>
        <v>住居</v>
      </c>
    </row>
    <row r="476" spans="1:9" s="14" customFormat="1" x14ac:dyDescent="0.45">
      <c r="A476" s="9">
        <f t="shared" si="6"/>
        <v>474</v>
      </c>
      <c r="B476" s="11">
        <f>[1]③変換後データ貼付用!B475</f>
        <v>46233</v>
      </c>
      <c r="C476" s="9" t="str">
        <f>IF(B476=0,"",[1]③変換後データ貼付用!D475&amp;"時台")</f>
        <v>15時台</v>
      </c>
      <c r="D476" s="9" t="str">
        <f>[1]③変換後データ貼付用!K475</f>
        <v>10代</v>
      </c>
      <c r="E476" s="9" t="str">
        <f>[1]③変換後データ貼付用!N475</f>
        <v>男</v>
      </c>
      <c r="F476" s="9" t="str">
        <f>[1]③変換後データ貼付用!P475</f>
        <v>軽症</v>
      </c>
      <c r="G476" s="9" t="str">
        <f>[1]③変換後データ貼付用!J475</f>
        <v>安佐南区</v>
      </c>
      <c r="H476" s="9" t="str">
        <f>[1]③変換後データ貼付用!S475</f>
        <v>屋内</v>
      </c>
      <c r="I476" s="9" t="str">
        <f>[1]③変換後データ貼付用!T475</f>
        <v>教育機関</v>
      </c>
    </row>
    <row r="477" spans="1:9" s="14" customFormat="1" x14ac:dyDescent="0.45">
      <c r="A477" s="9">
        <f t="shared" si="6"/>
        <v>475</v>
      </c>
      <c r="B477" s="11">
        <f>[1]③変換後データ貼付用!B476</f>
        <v>46233</v>
      </c>
      <c r="C477" s="9" t="str">
        <f>IF(B477=0,"",[1]③変換後データ貼付用!D476&amp;"時台")</f>
        <v>15時台</v>
      </c>
      <c r="D477" s="9" t="str">
        <f>[1]③変換後データ貼付用!K476</f>
        <v>80代</v>
      </c>
      <c r="E477" s="9" t="str">
        <f>[1]③変換後データ貼付用!N476</f>
        <v>男</v>
      </c>
      <c r="F477" s="9" t="str">
        <f>[1]③変換後データ貼付用!P476</f>
        <v>中等症</v>
      </c>
      <c r="G477" s="9" t="str">
        <f>[1]③変換後データ貼付用!J476</f>
        <v>西区</v>
      </c>
      <c r="H477" s="9" t="str">
        <f>[1]③変換後データ貼付用!S476</f>
        <v>屋外</v>
      </c>
      <c r="I477" s="9" t="str">
        <f>[1]③変換後データ貼付用!T476</f>
        <v>道路</v>
      </c>
    </row>
    <row r="478" spans="1:9" s="14" customFormat="1" x14ac:dyDescent="0.45">
      <c r="A478" s="9">
        <f t="shared" si="6"/>
        <v>476</v>
      </c>
      <c r="B478" s="11">
        <f>[1]③変換後データ貼付用!B477</f>
        <v>46233</v>
      </c>
      <c r="C478" s="9" t="str">
        <f>IF(B478=0,"",[1]③変換後データ貼付用!D477&amp;"時台")</f>
        <v>17時台</v>
      </c>
      <c r="D478" s="9" t="str">
        <f>[1]③変換後データ貼付用!K477</f>
        <v>20代</v>
      </c>
      <c r="E478" s="9" t="str">
        <f>[1]③変換後データ貼付用!N477</f>
        <v>男</v>
      </c>
      <c r="F478" s="9" t="str">
        <f>[1]③変換後データ貼付用!P477</f>
        <v>軽症</v>
      </c>
      <c r="G478" s="9" t="str">
        <f>[1]③変換後データ貼付用!J477</f>
        <v>東区</v>
      </c>
      <c r="H478" s="9" t="str">
        <f>[1]③変換後データ貼付用!S477</f>
        <v>屋内</v>
      </c>
      <c r="I478" s="9" t="str">
        <f>[1]③変換後データ貼付用!T477</f>
        <v>住居</v>
      </c>
    </row>
    <row r="479" spans="1:9" s="14" customFormat="1" x14ac:dyDescent="0.45">
      <c r="A479" s="9">
        <f t="shared" si="6"/>
        <v>477</v>
      </c>
      <c r="B479" s="11">
        <f>[1]③変換後データ貼付用!B478</f>
        <v>46233</v>
      </c>
      <c r="C479" s="9" t="str">
        <f>IF(B479=0,"",[1]③変換後データ貼付用!D478&amp;"時台")</f>
        <v>17時台</v>
      </c>
      <c r="D479" s="9" t="str">
        <f>[1]③変換後データ貼付用!K478</f>
        <v>10代</v>
      </c>
      <c r="E479" s="9" t="str">
        <f>[1]③変換後データ貼付用!N478</f>
        <v>男</v>
      </c>
      <c r="F479" s="9" t="str">
        <f>[1]③変換後データ貼付用!P478</f>
        <v>軽症</v>
      </c>
      <c r="G479" s="9" t="str">
        <f>[1]③変換後データ貼付用!J478</f>
        <v>西区</v>
      </c>
      <c r="H479" s="9" t="str">
        <f>[1]③変換後データ貼付用!S478</f>
        <v>屋内</v>
      </c>
      <c r="I479" s="9" t="str">
        <f>[1]③変換後データ貼付用!T478</f>
        <v>教育機関</v>
      </c>
    </row>
    <row r="480" spans="1:9" s="14" customFormat="1" x14ac:dyDescent="0.45">
      <c r="A480" s="9">
        <f t="shared" si="6"/>
        <v>478</v>
      </c>
      <c r="B480" s="11">
        <f>[1]③変換後データ貼付用!B479</f>
        <v>46233</v>
      </c>
      <c r="C480" s="9" t="str">
        <f>IF(B480=0,"",[1]③変換後データ貼付用!D479&amp;"時台")</f>
        <v>17時台</v>
      </c>
      <c r="D480" s="9" t="str">
        <f>[1]③変換後データ貼付用!K479</f>
        <v>80代</v>
      </c>
      <c r="E480" s="9" t="str">
        <f>[1]③変換後データ貼付用!N479</f>
        <v>男</v>
      </c>
      <c r="F480" s="9" t="str">
        <f>[1]③変換後データ貼付用!P479</f>
        <v>軽症</v>
      </c>
      <c r="G480" s="9" t="str">
        <f>[1]③変換後データ貼付用!J479</f>
        <v>安芸区</v>
      </c>
      <c r="H480" s="9" t="str">
        <f>[1]③変換後データ貼付用!S479</f>
        <v>屋内</v>
      </c>
      <c r="I480" s="9" t="str">
        <f>[1]③変換後データ貼付用!T479</f>
        <v>住居</v>
      </c>
    </row>
    <row r="481" spans="1:9" s="14" customFormat="1" x14ac:dyDescent="0.45">
      <c r="A481" s="9">
        <f t="shared" si="6"/>
        <v>479</v>
      </c>
      <c r="B481" s="11">
        <f>[1]③変換後データ貼付用!B480</f>
        <v>46233</v>
      </c>
      <c r="C481" s="9" t="str">
        <f>IF(B481=0,"",[1]③変換後データ貼付用!D480&amp;"時台")</f>
        <v>20時台</v>
      </c>
      <c r="D481" s="9" t="str">
        <f>[1]③変換後データ貼付用!K480</f>
        <v>90代</v>
      </c>
      <c r="E481" s="9" t="str">
        <f>[1]③変換後データ貼付用!N480</f>
        <v>女</v>
      </c>
      <c r="F481" s="9" t="str">
        <f>[1]③変換後データ貼付用!P480</f>
        <v>軽症</v>
      </c>
      <c r="G481" s="9" t="str">
        <f>[1]③変換後データ貼付用!J480</f>
        <v>中区</v>
      </c>
      <c r="H481" s="9" t="str">
        <f>[1]③変換後データ貼付用!S480</f>
        <v>屋内</v>
      </c>
      <c r="I481" s="9" t="str">
        <f>[1]③変換後データ貼付用!T480</f>
        <v>住居</v>
      </c>
    </row>
    <row r="482" spans="1:9" s="14" customFormat="1" x14ac:dyDescent="0.45">
      <c r="A482" s="9">
        <f t="shared" si="6"/>
        <v>480</v>
      </c>
      <c r="B482" s="11">
        <f>[1]③変換後データ貼付用!B481</f>
        <v>46234</v>
      </c>
      <c r="C482" s="9" t="str">
        <f>IF(B482=0,"",[1]③変換後データ貼付用!D481&amp;"時台")</f>
        <v>9時台</v>
      </c>
      <c r="D482" s="9" t="str">
        <f>[1]③変換後データ貼付用!K481</f>
        <v>90代</v>
      </c>
      <c r="E482" s="9" t="str">
        <f>[1]③変換後データ貼付用!N481</f>
        <v>女</v>
      </c>
      <c r="F482" s="9" t="str">
        <f>[1]③変換後データ貼付用!P481</f>
        <v>中等症</v>
      </c>
      <c r="G482" s="9" t="str">
        <f>[1]③変換後データ貼付用!J481</f>
        <v>安佐南区</v>
      </c>
      <c r="H482" s="9" t="str">
        <f>[1]③変換後データ貼付用!S481</f>
        <v>屋内</v>
      </c>
      <c r="I482" s="9" t="str">
        <f>[1]③変換後データ貼付用!T481</f>
        <v>住居</v>
      </c>
    </row>
    <row r="483" spans="1:9" s="14" customFormat="1" x14ac:dyDescent="0.45">
      <c r="A483" s="9">
        <f t="shared" si="6"/>
        <v>481</v>
      </c>
      <c r="B483" s="11">
        <f>[1]③変換後データ貼付用!B482</f>
        <v>46234</v>
      </c>
      <c r="C483" s="9" t="str">
        <f>IF(B483=0,"",[1]③変換後データ貼付用!D482&amp;"時台")</f>
        <v>10時台</v>
      </c>
      <c r="D483" s="9" t="str">
        <f>[1]③変換後データ貼付用!K482</f>
        <v>60代</v>
      </c>
      <c r="E483" s="9" t="str">
        <f>[1]③変換後データ貼付用!N482</f>
        <v>男</v>
      </c>
      <c r="F483" s="9" t="str">
        <f>[1]③変換後データ貼付用!P482</f>
        <v>中等症</v>
      </c>
      <c r="G483" s="9" t="str">
        <f>[1]③変換後データ貼付用!J482</f>
        <v>安芸区</v>
      </c>
      <c r="H483" s="9" t="str">
        <f>[1]③変換後データ貼付用!S482</f>
        <v>屋内</v>
      </c>
      <c r="I483" s="9" t="str">
        <f>[1]③変換後データ貼付用!T482</f>
        <v>住居</v>
      </c>
    </row>
    <row r="484" spans="1:9" s="14" customFormat="1" x14ac:dyDescent="0.45">
      <c r="A484" s="9">
        <f t="shared" si="6"/>
        <v>482</v>
      </c>
      <c r="B484" s="11">
        <f>[1]③変換後データ貼付用!B483</f>
        <v>46234</v>
      </c>
      <c r="C484" s="9" t="str">
        <f>IF(B484=0,"",[1]③変換後データ貼付用!D483&amp;"時台")</f>
        <v>10時台</v>
      </c>
      <c r="D484" s="9" t="str">
        <f>[1]③変換後データ貼付用!K483</f>
        <v>80代</v>
      </c>
      <c r="E484" s="9" t="str">
        <f>[1]③変換後データ貼付用!N483</f>
        <v>男</v>
      </c>
      <c r="F484" s="9" t="str">
        <f>[1]③変換後データ貼付用!P483</f>
        <v>中等症</v>
      </c>
      <c r="G484" s="9" t="str">
        <f>[1]③変換後データ貼付用!J483</f>
        <v>安芸区</v>
      </c>
      <c r="H484" s="9" t="str">
        <f>[1]③変換後データ貼付用!S483</f>
        <v>屋内</v>
      </c>
      <c r="I484" s="9" t="str">
        <f>[1]③変換後データ貼付用!T483</f>
        <v>住居</v>
      </c>
    </row>
    <row r="485" spans="1:9" s="14" customFormat="1" x14ac:dyDescent="0.45">
      <c r="A485" s="9">
        <f t="shared" si="6"/>
        <v>483</v>
      </c>
      <c r="B485" s="11">
        <f>[1]③変換後データ貼付用!B484</f>
        <v>46234</v>
      </c>
      <c r="C485" s="9" t="str">
        <f>IF(B485=0,"",[1]③変換後データ貼付用!D484&amp;"時台")</f>
        <v>11時台</v>
      </c>
      <c r="D485" s="9" t="str">
        <f>[1]③変換後データ貼付用!K484</f>
        <v>80代</v>
      </c>
      <c r="E485" s="9" t="str">
        <f>[1]③変換後データ貼付用!N484</f>
        <v>女</v>
      </c>
      <c r="F485" s="9" t="str">
        <f>[1]③変換後データ貼付用!P484</f>
        <v>軽症</v>
      </c>
      <c r="G485" s="9" t="str">
        <f>[1]③変換後データ貼付用!J484</f>
        <v>西区</v>
      </c>
      <c r="H485" s="9" t="str">
        <f>[1]③変換後データ貼付用!S484</f>
        <v>屋外</v>
      </c>
      <c r="I485" s="9" t="str">
        <f>[1]③変換後データ貼付用!T484</f>
        <v>道路</v>
      </c>
    </row>
    <row r="486" spans="1:9" s="14" customFormat="1" x14ac:dyDescent="0.45">
      <c r="A486" s="9">
        <f t="shared" si="6"/>
        <v>484</v>
      </c>
      <c r="B486" s="11">
        <f>[1]③変換後データ貼付用!B485</f>
        <v>46234</v>
      </c>
      <c r="C486" s="9" t="str">
        <f>IF(B486=0,"",[1]③変換後データ貼付用!D485&amp;"時台")</f>
        <v>12時台</v>
      </c>
      <c r="D486" s="9" t="str">
        <f>[1]③変換後データ貼付用!K485</f>
        <v>30代</v>
      </c>
      <c r="E486" s="9" t="str">
        <f>[1]③変換後データ貼付用!N485</f>
        <v>女</v>
      </c>
      <c r="F486" s="9" t="str">
        <f>[1]③変換後データ貼付用!P485</f>
        <v>中等症</v>
      </c>
      <c r="G486" s="9" t="str">
        <f>[1]③変換後データ貼付用!J485</f>
        <v>海田町</v>
      </c>
      <c r="H486" s="9" t="str">
        <f>[1]③変換後データ貼付用!S485</f>
        <v>屋内</v>
      </c>
      <c r="I486" s="9" t="str">
        <f>[1]③変換後データ貼付用!T485</f>
        <v>仕事場①【工場、作業所等】</v>
      </c>
    </row>
    <row r="487" spans="1:9" s="14" customFormat="1" x14ac:dyDescent="0.45">
      <c r="A487" s="9">
        <f t="shared" si="6"/>
        <v>485</v>
      </c>
      <c r="B487" s="11">
        <f>[1]③変換後データ貼付用!B486</f>
        <v>46234</v>
      </c>
      <c r="C487" s="9" t="str">
        <f>IF(B487=0,"",[1]③変換後データ貼付用!D486&amp;"時台")</f>
        <v>12時台</v>
      </c>
      <c r="D487" s="9" t="str">
        <f>[1]③変換後データ貼付用!K486</f>
        <v>80代</v>
      </c>
      <c r="E487" s="9" t="str">
        <f>[1]③変換後データ貼付用!N486</f>
        <v>男</v>
      </c>
      <c r="F487" s="9" t="str">
        <f>[1]③変換後データ貼付用!P486</f>
        <v>軽症</v>
      </c>
      <c r="G487" s="9" t="str">
        <f>[1]③変換後データ貼付用!J486</f>
        <v>中区</v>
      </c>
      <c r="H487" s="9" t="str">
        <f>[1]③変換後データ貼付用!S486</f>
        <v>屋内</v>
      </c>
      <c r="I487" s="9" t="str">
        <f>[1]③変換後データ貼付用!T486</f>
        <v>公衆出入り場所</v>
      </c>
    </row>
    <row r="488" spans="1:9" s="14" customFormat="1" x14ac:dyDescent="0.45">
      <c r="A488" s="9">
        <f t="shared" si="6"/>
        <v>486</v>
      </c>
      <c r="B488" s="11">
        <f>[1]③変換後データ貼付用!B487</f>
        <v>46234</v>
      </c>
      <c r="C488" s="9" t="str">
        <f>IF(B488=0,"",[1]③変換後データ貼付用!D487&amp;"時台")</f>
        <v>13時台</v>
      </c>
      <c r="D488" s="9" t="str">
        <f>[1]③変換後データ貼付用!K487</f>
        <v>90代</v>
      </c>
      <c r="E488" s="9" t="str">
        <f>[1]③変換後データ貼付用!N487</f>
        <v>男</v>
      </c>
      <c r="F488" s="9" t="str">
        <f>[1]③変換後データ貼付用!P487</f>
        <v>中等症</v>
      </c>
      <c r="G488" s="9" t="str">
        <f>[1]③変換後データ貼付用!J487</f>
        <v>西区</v>
      </c>
      <c r="H488" s="9" t="str">
        <f>[1]③変換後データ貼付用!S487</f>
        <v>屋外</v>
      </c>
      <c r="I488" s="9" t="str">
        <f>[1]③変換後データ貼付用!T487</f>
        <v>道路</v>
      </c>
    </row>
    <row r="489" spans="1:9" s="14" customFormat="1" x14ac:dyDescent="0.45">
      <c r="A489" s="9">
        <f t="shared" si="6"/>
        <v>487</v>
      </c>
      <c r="B489" s="11">
        <f>[1]③変換後データ貼付用!B488</f>
        <v>46234</v>
      </c>
      <c r="C489" s="9" t="str">
        <f>IF(B489=0,"",[1]③変換後データ貼付用!D488&amp;"時台")</f>
        <v>13時台</v>
      </c>
      <c r="D489" s="9" t="str">
        <f>[1]③変換後データ貼付用!K488</f>
        <v>10代</v>
      </c>
      <c r="E489" s="9" t="str">
        <f>[1]③変換後データ貼付用!N488</f>
        <v>女</v>
      </c>
      <c r="F489" s="9" t="str">
        <f>[1]③変換後データ貼付用!P488</f>
        <v>軽症</v>
      </c>
      <c r="G489" s="9" t="str">
        <f>[1]③変換後データ貼付用!J488</f>
        <v>坂町</v>
      </c>
      <c r="H489" s="9" t="str">
        <f>[1]③変換後データ貼付用!S488</f>
        <v>屋内</v>
      </c>
      <c r="I489" s="9" t="str">
        <f>[1]③変換後データ貼付用!T488</f>
        <v>教育機関</v>
      </c>
    </row>
    <row r="490" spans="1:9" s="14" customFormat="1" x14ac:dyDescent="0.45">
      <c r="A490" s="9">
        <f t="shared" si="6"/>
        <v>488</v>
      </c>
      <c r="B490" s="11">
        <f>[1]③変換後データ貼付用!B489</f>
        <v>46234</v>
      </c>
      <c r="C490" s="9" t="str">
        <f>IF(B490=0,"",[1]③変換後データ貼付用!D489&amp;"時台")</f>
        <v>14時台</v>
      </c>
      <c r="D490" s="9" t="str">
        <f>[1]③変換後データ貼付用!K489</f>
        <v>80代</v>
      </c>
      <c r="E490" s="9" t="str">
        <f>[1]③変換後データ貼付用!N489</f>
        <v>男</v>
      </c>
      <c r="F490" s="9" t="str">
        <f>[1]③変換後データ貼付用!P489</f>
        <v>中等症</v>
      </c>
      <c r="G490" s="9" t="str">
        <f>[1]③変換後データ貼付用!J489</f>
        <v>東区</v>
      </c>
      <c r="H490" s="9" t="str">
        <f>[1]③変換後データ貼付用!S489</f>
        <v>屋外</v>
      </c>
      <c r="I490" s="9" t="str">
        <f>[1]③変換後データ貼付用!T489</f>
        <v>道路</v>
      </c>
    </row>
    <row r="491" spans="1:9" s="14" customFormat="1" x14ac:dyDescent="0.45">
      <c r="A491" s="9">
        <f t="shared" si="6"/>
        <v>489</v>
      </c>
      <c r="B491" s="11">
        <f>[1]③変換後データ貼付用!B490</f>
        <v>46234</v>
      </c>
      <c r="C491" s="9" t="str">
        <f>IF(B491=0,"",[1]③変換後データ貼付用!D490&amp;"時台")</f>
        <v>14時台</v>
      </c>
      <c r="D491" s="9" t="str">
        <f>[1]③変換後データ貼付用!K490</f>
        <v>50代</v>
      </c>
      <c r="E491" s="9" t="str">
        <f>[1]③変換後データ貼付用!N490</f>
        <v>女</v>
      </c>
      <c r="F491" s="9" t="str">
        <f>[1]③変換後データ貼付用!P490</f>
        <v>軽症</v>
      </c>
      <c r="G491" s="9" t="str">
        <f>[1]③変換後データ貼付用!J490</f>
        <v>佐伯区</v>
      </c>
      <c r="H491" s="9" t="str">
        <f>[1]③変換後データ貼付用!S490</f>
        <v>屋内</v>
      </c>
      <c r="I491" s="9" t="str">
        <f>[1]③変換後データ貼付用!T490</f>
        <v>住居</v>
      </c>
    </row>
    <row r="492" spans="1:9" s="14" customFormat="1" x14ac:dyDescent="0.45">
      <c r="A492" s="9">
        <f t="shared" si="6"/>
        <v>490</v>
      </c>
      <c r="B492" s="11">
        <f>[1]③変換後データ貼付用!B491</f>
        <v>46234</v>
      </c>
      <c r="C492" s="9" t="str">
        <f>IF(B492=0,"",[1]③変換後データ貼付用!D491&amp;"時台")</f>
        <v>14時台</v>
      </c>
      <c r="D492" s="9" t="str">
        <f>[1]③変換後データ貼付用!K491</f>
        <v>50代</v>
      </c>
      <c r="E492" s="9" t="str">
        <f>[1]③変換後データ貼付用!N491</f>
        <v>男</v>
      </c>
      <c r="F492" s="9" t="str">
        <f>[1]③変換後データ貼付用!P491</f>
        <v>軽症</v>
      </c>
      <c r="G492" s="9" t="str">
        <f>[1]③変換後データ貼付用!J491</f>
        <v>佐伯区</v>
      </c>
      <c r="H492" s="9" t="str">
        <f>[1]③変換後データ貼付用!S491</f>
        <v>屋外</v>
      </c>
      <c r="I492" s="9" t="str">
        <f>[1]③変換後データ貼付用!T491</f>
        <v>仕事場①【工場、作業所等】</v>
      </c>
    </row>
    <row r="493" spans="1:9" s="14" customFormat="1" x14ac:dyDescent="0.45">
      <c r="A493" s="9">
        <f t="shared" si="6"/>
        <v>491</v>
      </c>
      <c r="B493" s="11">
        <f>[1]③変換後データ貼付用!B492</f>
        <v>46234</v>
      </c>
      <c r="C493" s="9" t="str">
        <f>IF(B493=0,"",[1]③変換後データ貼付用!D492&amp;"時台")</f>
        <v>14時台</v>
      </c>
      <c r="D493" s="9" t="str">
        <f>[1]③変換後データ貼付用!K492</f>
        <v>80代</v>
      </c>
      <c r="E493" s="9" t="str">
        <f>[1]③変換後データ貼付用!N492</f>
        <v>女</v>
      </c>
      <c r="F493" s="9" t="str">
        <f>[1]③変換後データ貼付用!P492</f>
        <v>中等症</v>
      </c>
      <c r="G493" s="9" t="str">
        <f>[1]③変換後データ貼付用!J492</f>
        <v>中区</v>
      </c>
      <c r="H493" s="9" t="str">
        <f>[1]③変換後データ貼付用!S492</f>
        <v>屋内</v>
      </c>
      <c r="I493" s="9" t="str">
        <f>[1]③変換後データ貼付用!T492</f>
        <v>住居</v>
      </c>
    </row>
    <row r="494" spans="1:9" s="14" customFormat="1" x14ac:dyDescent="0.45">
      <c r="A494" s="9">
        <f t="shared" si="6"/>
        <v>492</v>
      </c>
      <c r="B494" s="11">
        <f>[1]③変換後データ貼付用!B493</f>
        <v>46234</v>
      </c>
      <c r="C494" s="9" t="str">
        <f>IF(B494=0,"",[1]③変換後データ貼付用!D493&amp;"時台")</f>
        <v>15時台</v>
      </c>
      <c r="D494" s="9" t="str">
        <f>[1]③変換後データ貼付用!K493</f>
        <v>80代</v>
      </c>
      <c r="E494" s="9" t="str">
        <f>[1]③変換後データ貼付用!N493</f>
        <v>男</v>
      </c>
      <c r="F494" s="9" t="str">
        <f>[1]③変換後データ貼付用!P493</f>
        <v>中等症</v>
      </c>
      <c r="G494" s="9" t="str">
        <f>[1]③変換後データ貼付用!J493</f>
        <v>安佐北区</v>
      </c>
      <c r="H494" s="9" t="str">
        <f>[1]③変換後データ貼付用!S493</f>
        <v>屋内</v>
      </c>
      <c r="I494" s="9" t="str">
        <f>[1]③変換後データ貼付用!T493</f>
        <v>公衆出入り場所</v>
      </c>
    </row>
    <row r="495" spans="1:9" s="14" customFormat="1" x14ac:dyDescent="0.45">
      <c r="A495" s="9">
        <f t="shared" si="6"/>
        <v>493</v>
      </c>
      <c r="B495" s="11">
        <f>[1]③変換後データ貼付用!B494</f>
        <v>46234</v>
      </c>
      <c r="C495" s="9" t="str">
        <f>IF(B495=0,"",[1]③変換後データ貼付用!D494&amp;"時台")</f>
        <v>15時台</v>
      </c>
      <c r="D495" s="9" t="str">
        <f>[1]③変換後データ貼付用!K494</f>
        <v>60代</v>
      </c>
      <c r="E495" s="9" t="str">
        <f>[1]③変換後データ貼付用!N494</f>
        <v>男</v>
      </c>
      <c r="F495" s="9" t="str">
        <f>[1]③変換後データ貼付用!P494</f>
        <v>軽症</v>
      </c>
      <c r="G495" s="9" t="str">
        <f>[1]③変換後データ貼付用!J494</f>
        <v>安佐北区</v>
      </c>
      <c r="H495" s="9" t="str">
        <f>[1]③変換後データ貼付用!S494</f>
        <v>屋外</v>
      </c>
      <c r="I495" s="9" t="str">
        <f>[1]③変換後データ貼付用!T494</f>
        <v>仕事場①【工場、作業所等】</v>
      </c>
    </row>
    <row r="496" spans="1:9" s="14" customFormat="1" x14ac:dyDescent="0.45">
      <c r="A496" s="9">
        <f t="shared" si="6"/>
        <v>494</v>
      </c>
      <c r="B496" s="11">
        <f>[1]③変換後データ貼付用!B495</f>
        <v>46234</v>
      </c>
      <c r="C496" s="9" t="str">
        <f>IF(B496=0,"",[1]③変換後データ貼付用!D495&amp;"時台")</f>
        <v>15時台</v>
      </c>
      <c r="D496" s="9" t="str">
        <f>[1]③変換後データ貼付用!K495</f>
        <v>60代</v>
      </c>
      <c r="E496" s="9" t="str">
        <f>[1]③変換後データ貼付用!N495</f>
        <v>女</v>
      </c>
      <c r="F496" s="9" t="str">
        <f>[1]③変換後データ貼付用!P495</f>
        <v>中等症</v>
      </c>
      <c r="G496" s="9" t="str">
        <f>[1]③変換後データ貼付用!J495</f>
        <v>東区</v>
      </c>
      <c r="H496" s="9" t="str">
        <f>[1]③変換後データ貼付用!S495</f>
        <v>屋内</v>
      </c>
      <c r="I496" s="9" t="str">
        <f>[1]③変換後データ貼付用!T495</f>
        <v>公衆出入り場所</v>
      </c>
    </row>
    <row r="497" spans="1:9" s="14" customFormat="1" x14ac:dyDescent="0.45">
      <c r="A497" s="9">
        <f t="shared" si="6"/>
        <v>495</v>
      </c>
      <c r="B497" s="11">
        <f>[1]③変換後データ貼付用!B496</f>
        <v>46234</v>
      </c>
      <c r="C497" s="9" t="str">
        <f>IF(B497=0,"",[1]③変換後データ貼付用!D496&amp;"時台")</f>
        <v>17時台</v>
      </c>
      <c r="D497" s="9" t="str">
        <f>[1]③変換後データ貼付用!K496</f>
        <v>90代</v>
      </c>
      <c r="E497" s="9" t="str">
        <f>[1]③変換後データ貼付用!N496</f>
        <v>男</v>
      </c>
      <c r="F497" s="9" t="str">
        <f>[1]③変換後データ貼付用!P496</f>
        <v>中等症</v>
      </c>
      <c r="G497" s="9" t="str">
        <f>[1]③変換後データ貼付用!J496</f>
        <v>西区</v>
      </c>
      <c r="H497" s="9" t="str">
        <f>[1]③変換後データ貼付用!S496</f>
        <v>屋内</v>
      </c>
      <c r="I497" s="9" t="str">
        <f>[1]③変換後データ貼付用!T496</f>
        <v>住居</v>
      </c>
    </row>
    <row r="498" spans="1:9" s="14" customFormat="1" x14ac:dyDescent="0.45">
      <c r="A498" s="9">
        <f t="shared" si="6"/>
        <v>496</v>
      </c>
      <c r="B498" s="11">
        <f>[1]③変換後データ貼付用!B497</f>
        <v>46234</v>
      </c>
      <c r="C498" s="9" t="str">
        <f>IF(B498=0,"",[1]③変換後データ貼付用!D497&amp;"時台")</f>
        <v>17時台</v>
      </c>
      <c r="D498" s="9" t="str">
        <f>[1]③変換後データ貼付用!K497</f>
        <v>30代</v>
      </c>
      <c r="E498" s="9" t="str">
        <f>[1]③変換後データ貼付用!N497</f>
        <v>男</v>
      </c>
      <c r="F498" s="9" t="str">
        <f>[1]③変換後データ貼付用!P497</f>
        <v>軽症</v>
      </c>
      <c r="G498" s="9" t="str">
        <f>[1]③変換後データ貼付用!J497</f>
        <v>佐伯区</v>
      </c>
      <c r="H498" s="9" t="str">
        <f>[1]③変換後データ貼付用!S497</f>
        <v>屋外</v>
      </c>
      <c r="I498" s="9" t="str">
        <f>[1]③変換後データ貼付用!T497</f>
        <v>仕事場①【工場、作業所等】</v>
      </c>
    </row>
    <row r="499" spans="1:9" s="14" customFormat="1" x14ac:dyDescent="0.45">
      <c r="A499" s="9">
        <f t="shared" si="6"/>
        <v>497</v>
      </c>
      <c r="B499" s="11">
        <f>[1]③変換後データ貼付用!B498</f>
        <v>46234</v>
      </c>
      <c r="C499" s="9" t="str">
        <f>IF(B499=0,"",[1]③変換後データ貼付用!D498&amp;"時台")</f>
        <v>18時台</v>
      </c>
      <c r="D499" s="9" t="str">
        <f>[1]③変換後データ貼付用!K498</f>
        <v>90代</v>
      </c>
      <c r="E499" s="9" t="str">
        <f>[1]③変換後データ貼付用!N498</f>
        <v>女</v>
      </c>
      <c r="F499" s="9" t="str">
        <f>[1]③変換後データ貼付用!P498</f>
        <v>中等症</v>
      </c>
      <c r="G499" s="9" t="str">
        <f>[1]③変換後データ貼付用!J498</f>
        <v>安佐南区</v>
      </c>
      <c r="H499" s="9" t="str">
        <f>[1]③変換後データ貼付用!S498</f>
        <v>屋内</v>
      </c>
      <c r="I499" s="9" t="str">
        <f>[1]③変換後データ貼付用!T498</f>
        <v>公衆出入り場所</v>
      </c>
    </row>
    <row r="500" spans="1:9" s="14" customFormat="1" x14ac:dyDescent="0.45">
      <c r="A500" s="9">
        <f t="shared" si="6"/>
        <v>498</v>
      </c>
      <c r="B500" s="11">
        <f>[1]③変換後データ貼付用!B499</f>
        <v>46234</v>
      </c>
      <c r="C500" s="9" t="str">
        <f>IF(B500=0,"",[1]③変換後データ貼付用!D499&amp;"時台")</f>
        <v>18時台</v>
      </c>
      <c r="D500" s="9" t="str">
        <f>[1]③変換後データ貼付用!K499</f>
        <v>20代</v>
      </c>
      <c r="E500" s="9" t="str">
        <f>[1]③変換後データ貼付用!N499</f>
        <v>女</v>
      </c>
      <c r="F500" s="9" t="str">
        <f>[1]③変換後データ貼付用!P499</f>
        <v>軽症</v>
      </c>
      <c r="G500" s="9" t="str">
        <f>[1]③変換後データ貼付用!J499</f>
        <v>安佐南区</v>
      </c>
      <c r="H500" s="9" t="str">
        <f>[1]③変換後データ貼付用!S499</f>
        <v>屋内</v>
      </c>
      <c r="I500" s="9" t="str">
        <f>[1]③変換後データ貼付用!T499</f>
        <v>教育機関</v>
      </c>
    </row>
    <row r="501" spans="1:9" s="14" customFormat="1" x14ac:dyDescent="0.45">
      <c r="A501" s="9">
        <f t="shared" si="6"/>
        <v>499</v>
      </c>
      <c r="B501" s="11">
        <f>[1]③変換後データ貼付用!B500</f>
        <v>46234</v>
      </c>
      <c r="C501" s="9" t="str">
        <f>IF(B501=0,"",[1]③変換後データ貼付用!D500&amp;"時台")</f>
        <v>19時台</v>
      </c>
      <c r="D501" s="9" t="str">
        <f>[1]③変換後データ貼付用!K500</f>
        <v>90代</v>
      </c>
      <c r="E501" s="9" t="str">
        <f>[1]③変換後データ貼付用!N500</f>
        <v>女</v>
      </c>
      <c r="F501" s="9" t="str">
        <f>[1]③変換後データ貼付用!P500</f>
        <v>中等症</v>
      </c>
      <c r="G501" s="9" t="str">
        <f>[1]③変換後データ貼付用!J500</f>
        <v>西区</v>
      </c>
      <c r="H501" s="9" t="str">
        <f>[1]③変換後データ貼付用!S500</f>
        <v>屋外</v>
      </c>
      <c r="I501" s="9" t="str">
        <f>[1]③変換後データ貼付用!T500</f>
        <v>道路</v>
      </c>
    </row>
    <row r="502" spans="1:9" s="14" customFormat="1" x14ac:dyDescent="0.45">
      <c r="A502" s="9">
        <f t="shared" si="6"/>
        <v>500</v>
      </c>
      <c r="B502" s="11">
        <f>[1]③変換後データ貼付用!B501</f>
        <v>46234</v>
      </c>
      <c r="C502" s="9" t="str">
        <f>IF(B502=0,"",[1]③変換後データ貼付用!D501&amp;"時台")</f>
        <v>22時台</v>
      </c>
      <c r="D502" s="9" t="str">
        <f>[1]③変換後データ貼付用!K501</f>
        <v>10代</v>
      </c>
      <c r="E502" s="9" t="str">
        <f>[1]③変換後データ貼付用!N501</f>
        <v>男</v>
      </c>
      <c r="F502" s="9" t="str">
        <f>[1]③変換後データ貼付用!P501</f>
        <v>軽症</v>
      </c>
      <c r="G502" s="9" t="str">
        <f>[1]③変換後データ貼付用!J501</f>
        <v>西区</v>
      </c>
      <c r="H502" s="9" t="str">
        <f>[1]③変換後データ貼付用!S501</f>
        <v>屋内</v>
      </c>
      <c r="I502" s="9" t="str">
        <f>[1]③変換後データ貼付用!T501</f>
        <v>住居</v>
      </c>
    </row>
    <row r="503" spans="1:9" s="14" customFormat="1" x14ac:dyDescent="0.45">
      <c r="A503" s="9">
        <f t="shared" si="6"/>
        <v>501</v>
      </c>
      <c r="B503" s="11">
        <f>[1]③変換後データ貼付用!B502</f>
        <v>46235</v>
      </c>
      <c r="C503" s="9" t="str">
        <f>IF(B503=0,"",[1]③変換後データ貼付用!D502&amp;"時台")</f>
        <v>9時台</v>
      </c>
      <c r="D503" s="9" t="str">
        <f>[1]③変換後データ貼付用!K502</f>
        <v>80代</v>
      </c>
      <c r="E503" s="9" t="str">
        <f>[1]③変換後データ貼付用!N502</f>
        <v>女</v>
      </c>
      <c r="F503" s="9" t="str">
        <f>[1]③変換後データ貼付用!P502</f>
        <v>軽症</v>
      </c>
      <c r="G503" s="9" t="str">
        <f>[1]③変換後データ貼付用!J502</f>
        <v>安佐南区</v>
      </c>
      <c r="H503" s="9" t="str">
        <f>[1]③変換後データ貼付用!S502</f>
        <v>屋内</v>
      </c>
      <c r="I503" s="9" t="str">
        <f>[1]③変換後データ貼付用!T502</f>
        <v>住居</v>
      </c>
    </row>
    <row r="504" spans="1:9" s="14" customFormat="1" x14ac:dyDescent="0.45">
      <c r="A504" s="9">
        <f t="shared" si="6"/>
        <v>502</v>
      </c>
      <c r="B504" s="11">
        <f>[1]③変換後データ貼付用!B503</f>
        <v>46235</v>
      </c>
      <c r="C504" s="9" t="str">
        <f>IF(B504=0,"",[1]③変換後データ貼付用!D503&amp;"時台")</f>
        <v>11時台</v>
      </c>
      <c r="D504" s="9" t="str">
        <f>[1]③変換後データ貼付用!K503</f>
        <v>90代</v>
      </c>
      <c r="E504" s="9" t="str">
        <f>[1]③変換後データ貼付用!N503</f>
        <v>女</v>
      </c>
      <c r="F504" s="9" t="str">
        <f>[1]③変換後データ貼付用!P503</f>
        <v>中等症</v>
      </c>
      <c r="G504" s="9" t="str">
        <f>[1]③変換後データ貼付用!J503</f>
        <v>海田町</v>
      </c>
      <c r="H504" s="9" t="str">
        <f>[1]③変換後データ貼付用!S503</f>
        <v>屋内</v>
      </c>
      <c r="I504" s="9" t="str">
        <f>[1]③変換後データ貼付用!T503</f>
        <v>住居</v>
      </c>
    </row>
    <row r="505" spans="1:9" s="14" customFormat="1" x14ac:dyDescent="0.45">
      <c r="A505" s="9">
        <f t="shared" si="6"/>
        <v>503</v>
      </c>
      <c r="B505" s="11">
        <f>[1]③変換後データ貼付用!B504</f>
        <v>46235</v>
      </c>
      <c r="C505" s="9" t="str">
        <f>IF(B505=0,"",[1]③変換後データ貼付用!D504&amp;"時台")</f>
        <v>11時台</v>
      </c>
      <c r="D505" s="9" t="str">
        <f>[1]③変換後データ貼付用!K504</f>
        <v>20代</v>
      </c>
      <c r="E505" s="9" t="str">
        <f>[1]③変換後データ貼付用!N504</f>
        <v>女</v>
      </c>
      <c r="F505" s="9" t="str">
        <f>[1]③変換後データ貼付用!P504</f>
        <v>軽症</v>
      </c>
      <c r="G505" s="9" t="str">
        <f>[1]③変換後データ貼付用!J504</f>
        <v>中区</v>
      </c>
      <c r="H505" s="9" t="str">
        <f>[1]③変換後データ貼付用!S504</f>
        <v>屋外</v>
      </c>
      <c r="I505" s="9" t="str">
        <f>[1]③変換後データ貼付用!T504</f>
        <v>道路</v>
      </c>
    </row>
    <row r="506" spans="1:9" s="14" customFormat="1" x14ac:dyDescent="0.45">
      <c r="A506" s="9">
        <f t="shared" si="6"/>
        <v>504</v>
      </c>
      <c r="B506" s="11">
        <f>[1]③変換後データ貼付用!B505</f>
        <v>46235</v>
      </c>
      <c r="C506" s="9" t="str">
        <f>IF(B506=0,"",[1]③変換後データ貼付用!D505&amp;"時台")</f>
        <v>11時台</v>
      </c>
      <c r="D506" s="9" t="str">
        <f>[1]③変換後データ貼付用!K505</f>
        <v>70代</v>
      </c>
      <c r="E506" s="9" t="str">
        <f>[1]③変換後データ貼付用!N505</f>
        <v>男</v>
      </c>
      <c r="F506" s="9" t="str">
        <f>[1]③変換後データ貼付用!P505</f>
        <v>軽症</v>
      </c>
      <c r="G506" s="9" t="str">
        <f>[1]③変換後データ貼付用!J505</f>
        <v>佐伯区</v>
      </c>
      <c r="H506" s="9" t="str">
        <f>[1]③変換後データ貼付用!S505</f>
        <v>屋外</v>
      </c>
      <c r="I506" s="9" t="str">
        <f>[1]③変換後データ貼付用!T505</f>
        <v>道路</v>
      </c>
    </row>
    <row r="507" spans="1:9" s="14" customFormat="1" x14ac:dyDescent="0.45">
      <c r="A507" s="9">
        <f t="shared" si="6"/>
        <v>505</v>
      </c>
      <c r="B507" s="11">
        <f>[1]③変換後データ貼付用!B506</f>
        <v>46235</v>
      </c>
      <c r="C507" s="9" t="str">
        <f>IF(B507=0,"",[1]③変換後データ貼付用!D506&amp;"時台")</f>
        <v>11時台</v>
      </c>
      <c r="D507" s="9" t="str">
        <f>[1]③変換後データ貼付用!K506</f>
        <v>60代</v>
      </c>
      <c r="E507" s="9" t="str">
        <f>[1]③変換後データ貼付用!N506</f>
        <v>男</v>
      </c>
      <c r="F507" s="9" t="str">
        <f>[1]③変換後データ貼付用!P506</f>
        <v>中等症</v>
      </c>
      <c r="G507" s="9" t="str">
        <f>[1]③変換後データ貼付用!J506</f>
        <v>中区</v>
      </c>
      <c r="H507" s="9" t="str">
        <f>[1]③変換後データ貼付用!S506</f>
        <v>屋内</v>
      </c>
      <c r="I507" s="9" t="str">
        <f>[1]③変換後データ貼付用!T506</f>
        <v>公衆出入り場所</v>
      </c>
    </row>
    <row r="508" spans="1:9" s="14" customFormat="1" x14ac:dyDescent="0.45">
      <c r="A508" s="9">
        <f t="shared" si="6"/>
        <v>506</v>
      </c>
      <c r="B508" s="11">
        <f>[1]③変換後データ貼付用!B507</f>
        <v>46235</v>
      </c>
      <c r="C508" s="9" t="str">
        <f>IF(B508=0,"",[1]③変換後データ貼付用!D507&amp;"時台")</f>
        <v>12時台</v>
      </c>
      <c r="D508" s="9" t="str">
        <f>[1]③変換後データ貼付用!K507</f>
        <v>80代</v>
      </c>
      <c r="E508" s="9" t="str">
        <f>[1]③変換後データ貼付用!N507</f>
        <v>男</v>
      </c>
      <c r="F508" s="9" t="str">
        <f>[1]③変換後データ貼付用!P507</f>
        <v>軽症</v>
      </c>
      <c r="G508" s="9" t="str">
        <f>[1]③変換後データ貼付用!J507</f>
        <v>安芸区</v>
      </c>
      <c r="H508" s="9" t="str">
        <f>[1]③変換後データ貼付用!S507</f>
        <v>屋内</v>
      </c>
      <c r="I508" s="9" t="str">
        <f>[1]③変換後データ貼付用!T507</f>
        <v>その他</v>
      </c>
    </row>
    <row r="509" spans="1:9" s="14" customFormat="1" x14ac:dyDescent="0.45">
      <c r="A509" s="9">
        <f t="shared" si="6"/>
        <v>507</v>
      </c>
      <c r="B509" s="11">
        <f>[1]③変換後データ貼付用!B508</f>
        <v>46235</v>
      </c>
      <c r="C509" s="9" t="str">
        <f>IF(B509=0,"",[1]③変換後データ貼付用!D508&amp;"時台")</f>
        <v>13時台</v>
      </c>
      <c r="D509" s="9" t="str">
        <f>[1]③変換後データ貼付用!K508</f>
        <v>50代</v>
      </c>
      <c r="E509" s="9" t="str">
        <f>[1]③変換後データ貼付用!N508</f>
        <v>男</v>
      </c>
      <c r="F509" s="9" t="str">
        <f>[1]③変換後データ貼付用!P508</f>
        <v>中等症</v>
      </c>
      <c r="G509" s="9" t="str">
        <f>[1]③変換後データ貼付用!J508</f>
        <v>安佐南区</v>
      </c>
      <c r="H509" s="9" t="str">
        <f>[1]③変換後データ貼付用!S508</f>
        <v>屋外</v>
      </c>
      <c r="I509" s="9" t="str">
        <f>[1]③変換後データ貼付用!T508</f>
        <v>仕事場①【工場、作業所等】</v>
      </c>
    </row>
    <row r="510" spans="1:9" s="14" customFormat="1" x14ac:dyDescent="0.45">
      <c r="A510" s="9">
        <f t="shared" si="6"/>
        <v>508</v>
      </c>
      <c r="B510" s="11">
        <f>[1]③変換後データ貼付用!B509</f>
        <v>46235</v>
      </c>
      <c r="C510" s="9" t="str">
        <f>IF(B510=0,"",[1]③変換後データ貼付用!D509&amp;"時台")</f>
        <v>13時台</v>
      </c>
      <c r="D510" s="9" t="str">
        <f>[1]③変換後データ貼付用!K509</f>
        <v>70代</v>
      </c>
      <c r="E510" s="9" t="str">
        <f>[1]③変換後データ貼付用!N509</f>
        <v>男</v>
      </c>
      <c r="F510" s="9" t="str">
        <f>[1]③変換後データ貼付用!P509</f>
        <v>軽症</v>
      </c>
      <c r="G510" s="9" t="str">
        <f>[1]③変換後データ貼付用!J509</f>
        <v>南区</v>
      </c>
      <c r="H510" s="9" t="str">
        <f>[1]③変換後データ貼付用!S509</f>
        <v>屋内</v>
      </c>
      <c r="I510" s="9" t="str">
        <f>[1]③変換後データ貼付用!T509</f>
        <v>公衆出入り場所</v>
      </c>
    </row>
    <row r="511" spans="1:9" s="14" customFormat="1" x14ac:dyDescent="0.45">
      <c r="A511" s="9">
        <f t="shared" si="6"/>
        <v>509</v>
      </c>
      <c r="B511" s="11">
        <f>[1]③変換後データ貼付用!B510</f>
        <v>46235</v>
      </c>
      <c r="C511" s="9" t="str">
        <f>IF(B511=0,"",[1]③変換後データ貼付用!D510&amp;"時台")</f>
        <v>13時台</v>
      </c>
      <c r="D511" s="9" t="str">
        <f>[1]③変換後データ貼付用!K510</f>
        <v>30代</v>
      </c>
      <c r="E511" s="9" t="str">
        <f>[1]③変換後データ貼付用!N510</f>
        <v>男</v>
      </c>
      <c r="F511" s="9" t="str">
        <f>[1]③変換後データ貼付用!P510</f>
        <v>軽症</v>
      </c>
      <c r="G511" s="9" t="str">
        <f>[1]③変換後データ貼付用!J510</f>
        <v>安佐南区</v>
      </c>
      <c r="H511" s="9" t="str">
        <f>[1]③変換後データ貼付用!S510</f>
        <v>屋外</v>
      </c>
      <c r="I511" s="9" t="str">
        <f>[1]③変換後データ貼付用!T510</f>
        <v>道路</v>
      </c>
    </row>
    <row r="512" spans="1:9" s="14" customFormat="1" x14ac:dyDescent="0.45">
      <c r="A512" s="9">
        <f t="shared" si="6"/>
        <v>510</v>
      </c>
      <c r="B512" s="11">
        <f>[1]③変換後データ貼付用!B511</f>
        <v>46235</v>
      </c>
      <c r="C512" s="9" t="str">
        <f>IF(B512=0,"",[1]③変換後データ貼付用!D511&amp;"時台")</f>
        <v>13時台</v>
      </c>
      <c r="D512" s="9" t="str">
        <f>[1]③変換後データ貼付用!K511</f>
        <v>90代</v>
      </c>
      <c r="E512" s="9" t="str">
        <f>[1]③変換後データ貼付用!N511</f>
        <v>女</v>
      </c>
      <c r="F512" s="9" t="str">
        <f>[1]③変換後データ貼付用!P511</f>
        <v>中等症</v>
      </c>
      <c r="G512" s="9" t="str">
        <f>[1]③変換後データ貼付用!J511</f>
        <v>安芸区</v>
      </c>
      <c r="H512" s="9" t="str">
        <f>[1]③変換後データ貼付用!S511</f>
        <v>屋内</v>
      </c>
      <c r="I512" s="9" t="str">
        <f>[1]③変換後データ貼付用!T511</f>
        <v>住居</v>
      </c>
    </row>
    <row r="513" spans="1:9" s="14" customFormat="1" x14ac:dyDescent="0.45">
      <c r="A513" s="9">
        <f t="shared" si="6"/>
        <v>511</v>
      </c>
      <c r="B513" s="11">
        <f>[1]③変換後データ貼付用!B512</f>
        <v>46235</v>
      </c>
      <c r="C513" s="9" t="str">
        <f>IF(B513=0,"",[1]③変換後データ貼付用!D512&amp;"時台")</f>
        <v>14時台</v>
      </c>
      <c r="D513" s="9" t="str">
        <f>[1]③変換後データ貼付用!K512</f>
        <v>70代</v>
      </c>
      <c r="E513" s="9" t="str">
        <f>[1]③変換後データ貼付用!N512</f>
        <v>女</v>
      </c>
      <c r="F513" s="9" t="str">
        <f>[1]③変換後データ貼付用!P512</f>
        <v>軽症</v>
      </c>
      <c r="G513" s="9" t="str">
        <f>[1]③変換後データ貼付用!J512</f>
        <v>中区</v>
      </c>
      <c r="H513" s="9" t="str">
        <f>[1]③変換後データ貼付用!S512</f>
        <v>屋外</v>
      </c>
      <c r="I513" s="9" t="str">
        <f>[1]③変換後データ貼付用!T512</f>
        <v>道路</v>
      </c>
    </row>
    <row r="514" spans="1:9" s="14" customFormat="1" x14ac:dyDescent="0.45">
      <c r="A514" s="9">
        <f t="shared" si="6"/>
        <v>512</v>
      </c>
      <c r="B514" s="11">
        <f>[1]③変換後データ貼付用!B513</f>
        <v>46235</v>
      </c>
      <c r="C514" s="9" t="str">
        <f>IF(B514=0,"",[1]③変換後データ貼付用!D513&amp;"時台")</f>
        <v>15時台</v>
      </c>
      <c r="D514" s="9" t="str">
        <f>[1]③変換後データ貼付用!K513</f>
        <v>70代</v>
      </c>
      <c r="E514" s="9" t="str">
        <f>[1]③変換後データ貼付用!N513</f>
        <v>男</v>
      </c>
      <c r="F514" s="9" t="str">
        <f>[1]③変換後データ貼付用!P513</f>
        <v>中等症</v>
      </c>
      <c r="G514" s="9" t="str">
        <f>[1]③変換後データ貼付用!J513</f>
        <v>中区</v>
      </c>
      <c r="H514" s="9" t="str">
        <f>[1]③変換後データ貼付用!S513</f>
        <v>屋内</v>
      </c>
      <c r="I514" s="9" t="str">
        <f>[1]③変換後データ貼付用!T513</f>
        <v>公衆出入り場所</v>
      </c>
    </row>
    <row r="515" spans="1:9" s="14" customFormat="1" x14ac:dyDescent="0.45">
      <c r="A515" s="9">
        <f t="shared" si="6"/>
        <v>513</v>
      </c>
      <c r="B515" s="11">
        <f>[1]③変換後データ貼付用!B514</f>
        <v>46235</v>
      </c>
      <c r="C515" s="9" t="str">
        <f>IF(B515=0,"",[1]③変換後データ貼付用!D514&amp;"時台")</f>
        <v>16時台</v>
      </c>
      <c r="D515" s="9" t="str">
        <f>[1]③変換後データ貼付用!K514</f>
        <v>80代</v>
      </c>
      <c r="E515" s="9" t="str">
        <f>[1]③変換後データ貼付用!N514</f>
        <v>女</v>
      </c>
      <c r="F515" s="9" t="str">
        <f>[1]③変換後データ貼付用!P514</f>
        <v>中等症</v>
      </c>
      <c r="G515" s="9" t="str">
        <f>[1]③変換後データ貼付用!J514</f>
        <v>熊野町</v>
      </c>
      <c r="H515" s="9" t="str">
        <f>[1]③変換後データ貼付用!S514</f>
        <v>屋内</v>
      </c>
      <c r="I515" s="9" t="str">
        <f>[1]③変換後データ貼付用!T514</f>
        <v>住居</v>
      </c>
    </row>
    <row r="516" spans="1:9" s="14" customFormat="1" x14ac:dyDescent="0.45">
      <c r="A516" s="9">
        <f t="shared" si="6"/>
        <v>514</v>
      </c>
      <c r="B516" s="11">
        <f>[1]③変換後データ貼付用!B515</f>
        <v>46235</v>
      </c>
      <c r="C516" s="9" t="str">
        <f>IF(B516=0,"",[1]③変換後データ貼付用!D515&amp;"時台")</f>
        <v>18時台</v>
      </c>
      <c r="D516" s="9" t="str">
        <f>[1]③変換後データ貼付用!K515</f>
        <v>70代</v>
      </c>
      <c r="E516" s="9" t="str">
        <f>[1]③変換後データ貼付用!N515</f>
        <v>女</v>
      </c>
      <c r="F516" s="9" t="str">
        <f>[1]③変換後データ貼付用!P515</f>
        <v>軽症</v>
      </c>
      <c r="G516" s="9" t="str">
        <f>[1]③変換後データ貼付用!J515</f>
        <v>安佐南区</v>
      </c>
      <c r="H516" s="9" t="str">
        <f>[1]③変換後データ貼付用!S515</f>
        <v>屋外</v>
      </c>
      <c r="I516" s="9" t="str">
        <f>[1]③変換後データ貼付用!T515</f>
        <v>道路</v>
      </c>
    </row>
    <row r="517" spans="1:9" s="14" customFormat="1" x14ac:dyDescent="0.45">
      <c r="A517" s="9">
        <f t="shared" si="6"/>
        <v>515</v>
      </c>
      <c r="B517" s="11">
        <f>[1]③変換後データ貼付用!B516</f>
        <v>46235</v>
      </c>
      <c r="C517" s="9" t="str">
        <f>IF(B517=0,"",[1]③変換後データ貼付用!D516&amp;"時台")</f>
        <v>20時台</v>
      </c>
      <c r="D517" s="9" t="str">
        <f>[1]③変換後データ貼付用!K516</f>
        <v>10代</v>
      </c>
      <c r="E517" s="9" t="str">
        <f>[1]③変換後データ貼付用!N516</f>
        <v>女</v>
      </c>
      <c r="F517" s="9" t="str">
        <f>[1]③変換後データ貼付用!P516</f>
        <v>軽症</v>
      </c>
      <c r="G517" s="9" t="str">
        <f>[1]③変換後データ貼付用!J516</f>
        <v>安芸太田町</v>
      </c>
      <c r="H517" s="9" t="str">
        <f>[1]③変換後データ貼付用!S516</f>
        <v>屋内</v>
      </c>
      <c r="I517" s="9" t="str">
        <f>[1]③変換後データ貼付用!T516</f>
        <v>公衆出入り場所</v>
      </c>
    </row>
    <row r="518" spans="1:9" s="14" customFormat="1" x14ac:dyDescent="0.45">
      <c r="A518" s="9">
        <f t="shared" si="6"/>
        <v>516</v>
      </c>
      <c r="B518" s="11">
        <f>[1]③変換後データ貼付用!B517</f>
        <v>46235</v>
      </c>
      <c r="C518" s="9" t="str">
        <f>IF(B518=0,"",[1]③変換後データ貼付用!D517&amp;"時台")</f>
        <v>20時台</v>
      </c>
      <c r="D518" s="9" t="str">
        <f>[1]③変換後データ貼付用!K517</f>
        <v>30代</v>
      </c>
      <c r="E518" s="9" t="str">
        <f>[1]③変換後データ貼付用!N517</f>
        <v>女</v>
      </c>
      <c r="F518" s="9" t="str">
        <f>[1]③変換後データ貼付用!P517</f>
        <v>軽症</v>
      </c>
      <c r="G518" s="9" t="str">
        <f>[1]③変換後データ貼付用!J517</f>
        <v>佐伯区</v>
      </c>
      <c r="H518" s="9" t="str">
        <f>[1]③変換後データ貼付用!S517</f>
        <v>屋外</v>
      </c>
      <c r="I518" s="9" t="str">
        <f>[1]③変換後データ貼付用!T517</f>
        <v>道路</v>
      </c>
    </row>
    <row r="519" spans="1:9" s="14" customFormat="1" x14ac:dyDescent="0.45">
      <c r="A519" s="9">
        <f t="shared" si="6"/>
        <v>517</v>
      </c>
      <c r="B519" s="11">
        <f>[1]③変換後データ貼付用!B518</f>
        <v>46235</v>
      </c>
      <c r="C519" s="9" t="str">
        <f>IF(B519=0,"",[1]③変換後データ貼付用!D518&amp;"時台")</f>
        <v>20時台</v>
      </c>
      <c r="D519" s="9" t="str">
        <f>[1]③変換後データ貼付用!K518</f>
        <v>70代</v>
      </c>
      <c r="E519" s="9" t="str">
        <f>[1]③変換後データ貼付用!N518</f>
        <v>女</v>
      </c>
      <c r="F519" s="9" t="str">
        <f>[1]③変換後データ貼付用!P518</f>
        <v>軽症</v>
      </c>
      <c r="G519" s="9" t="str">
        <f>[1]③変換後データ貼付用!J518</f>
        <v>南区</v>
      </c>
      <c r="H519" s="9" t="str">
        <f>[1]③変換後データ貼付用!S518</f>
        <v>屋内</v>
      </c>
      <c r="I519" s="9" t="str">
        <f>[1]③変換後データ貼付用!T518</f>
        <v>住居</v>
      </c>
    </row>
    <row r="520" spans="1:9" s="14" customFormat="1" x14ac:dyDescent="0.45">
      <c r="A520" s="9">
        <f t="shared" si="6"/>
        <v>518</v>
      </c>
      <c r="B520" s="11">
        <f>[1]③変換後データ貼付用!B519</f>
        <v>46235</v>
      </c>
      <c r="C520" s="9" t="str">
        <f>IF(B520=0,"",[1]③変換後データ貼付用!D519&amp;"時台")</f>
        <v>20時台</v>
      </c>
      <c r="D520" s="9" t="str">
        <f>[1]③変換後データ貼付用!K519</f>
        <v>10歳未満</v>
      </c>
      <c r="E520" s="9" t="str">
        <f>[1]③変換後データ貼付用!N519</f>
        <v>男</v>
      </c>
      <c r="F520" s="9" t="str">
        <f>[1]③変換後データ貼付用!P519</f>
        <v>軽症</v>
      </c>
      <c r="G520" s="9" t="str">
        <f>[1]③変換後データ貼付用!J519</f>
        <v>安佐南区</v>
      </c>
      <c r="H520" s="9" t="str">
        <f>[1]③変換後データ貼付用!S519</f>
        <v>屋内</v>
      </c>
      <c r="I520" s="9" t="str">
        <f>[1]③変換後データ貼付用!T519</f>
        <v>その他</v>
      </c>
    </row>
    <row r="521" spans="1:9" s="14" customFormat="1" x14ac:dyDescent="0.45">
      <c r="A521" s="9">
        <f t="shared" si="6"/>
        <v>519</v>
      </c>
      <c r="B521" s="11">
        <f>[1]③変換後データ貼付用!B520</f>
        <v>46236</v>
      </c>
      <c r="C521" s="9" t="str">
        <f>IF(B521=0,"",[1]③変換後データ貼付用!D520&amp;"時台")</f>
        <v>7時台</v>
      </c>
      <c r="D521" s="9" t="str">
        <f>[1]③変換後データ貼付用!K520</f>
        <v>90代</v>
      </c>
      <c r="E521" s="9" t="str">
        <f>[1]③変換後データ貼付用!N520</f>
        <v>男</v>
      </c>
      <c r="F521" s="9" t="str">
        <f>[1]③変換後データ貼付用!P520</f>
        <v>軽症</v>
      </c>
      <c r="G521" s="9" t="str">
        <f>[1]③変換後データ貼付用!J520</f>
        <v>安佐北区</v>
      </c>
      <c r="H521" s="9" t="str">
        <f>[1]③変換後データ貼付用!S520</f>
        <v>屋内</v>
      </c>
      <c r="I521" s="9" t="str">
        <f>[1]③変換後データ貼付用!T520</f>
        <v>住居</v>
      </c>
    </row>
    <row r="522" spans="1:9" s="14" customFormat="1" x14ac:dyDescent="0.45">
      <c r="A522" s="9">
        <f t="shared" si="6"/>
        <v>520</v>
      </c>
      <c r="B522" s="11">
        <f>[1]③変換後データ貼付用!B521</f>
        <v>46236</v>
      </c>
      <c r="C522" s="9" t="str">
        <f>IF(B522=0,"",[1]③変換後データ貼付用!D521&amp;"時台")</f>
        <v>8時台</v>
      </c>
      <c r="D522" s="9" t="str">
        <f>[1]③変換後データ貼付用!K521</f>
        <v>80代</v>
      </c>
      <c r="E522" s="9" t="str">
        <f>[1]③変換後データ貼付用!N521</f>
        <v>男</v>
      </c>
      <c r="F522" s="9" t="str">
        <f>[1]③変換後データ貼付用!P521</f>
        <v>軽症</v>
      </c>
      <c r="G522" s="9" t="str">
        <f>[1]③変換後データ貼付用!J521</f>
        <v>海田町</v>
      </c>
      <c r="H522" s="9" t="str">
        <f>[1]③変換後データ貼付用!S521</f>
        <v>屋内</v>
      </c>
      <c r="I522" s="9" t="str">
        <f>[1]③変換後データ貼付用!T521</f>
        <v>住居</v>
      </c>
    </row>
    <row r="523" spans="1:9" s="14" customFormat="1" x14ac:dyDescent="0.45">
      <c r="A523" s="9">
        <f t="shared" ref="A523:A586" si="7">IF(B523=0,"",A522+1)</f>
        <v>521</v>
      </c>
      <c r="B523" s="11">
        <f>[1]③変換後データ貼付用!B522</f>
        <v>46236</v>
      </c>
      <c r="C523" s="9" t="str">
        <f>IF(B523=0,"",[1]③変換後データ貼付用!D522&amp;"時台")</f>
        <v>9時台</v>
      </c>
      <c r="D523" s="9" t="str">
        <f>[1]③変換後データ貼付用!K522</f>
        <v>70代</v>
      </c>
      <c r="E523" s="9" t="str">
        <f>[1]③変換後データ貼付用!N522</f>
        <v>女</v>
      </c>
      <c r="F523" s="9" t="str">
        <f>[1]③変換後データ貼付用!P522</f>
        <v>軽症</v>
      </c>
      <c r="G523" s="9" t="str">
        <f>[1]③変換後データ貼付用!J522</f>
        <v>安佐南区</v>
      </c>
      <c r="H523" s="9" t="str">
        <f>[1]③変換後データ貼付用!S522</f>
        <v>屋内</v>
      </c>
      <c r="I523" s="9" t="str">
        <f>[1]③変換後データ貼付用!T522</f>
        <v>公衆出入り場所</v>
      </c>
    </row>
    <row r="524" spans="1:9" s="14" customFormat="1" x14ac:dyDescent="0.45">
      <c r="A524" s="9">
        <f t="shared" si="7"/>
        <v>522</v>
      </c>
      <c r="B524" s="11">
        <f>[1]③変換後データ貼付用!B523</f>
        <v>46236</v>
      </c>
      <c r="C524" s="9" t="str">
        <f>IF(B524=0,"",[1]③変換後データ貼付用!D523&amp;"時台")</f>
        <v>9時台</v>
      </c>
      <c r="D524" s="9" t="str">
        <f>[1]③変換後データ貼付用!K523</f>
        <v>90代</v>
      </c>
      <c r="E524" s="9" t="str">
        <f>[1]③変換後データ貼付用!N523</f>
        <v>女</v>
      </c>
      <c r="F524" s="9" t="str">
        <f>[1]③変換後データ貼付用!P523</f>
        <v>重症</v>
      </c>
      <c r="G524" s="9" t="str">
        <f>[1]③変換後データ貼付用!J523</f>
        <v>安佐北区</v>
      </c>
      <c r="H524" s="9" t="str">
        <f>[1]③変換後データ貼付用!S523</f>
        <v>屋内</v>
      </c>
      <c r="I524" s="9" t="str">
        <f>[1]③変換後データ貼付用!T523</f>
        <v>公衆出入り場所</v>
      </c>
    </row>
    <row r="525" spans="1:9" s="14" customFormat="1" x14ac:dyDescent="0.45">
      <c r="A525" s="9">
        <f t="shared" si="7"/>
        <v>523</v>
      </c>
      <c r="B525" s="11">
        <f>[1]③変換後データ貼付用!B524</f>
        <v>46236</v>
      </c>
      <c r="C525" s="9" t="str">
        <f>IF(B525=0,"",[1]③変換後データ貼付用!D524&amp;"時台")</f>
        <v>10時台</v>
      </c>
      <c r="D525" s="9" t="str">
        <f>[1]③変換後データ貼付用!K524</f>
        <v>10歳未満</v>
      </c>
      <c r="E525" s="9" t="str">
        <f>[1]③変換後データ貼付用!N524</f>
        <v>男</v>
      </c>
      <c r="F525" s="9" t="str">
        <f>[1]③変換後データ貼付用!P524</f>
        <v>軽症</v>
      </c>
      <c r="G525" s="9" t="str">
        <f>[1]③変換後データ貼付用!J524</f>
        <v>中区</v>
      </c>
      <c r="H525" s="9" t="str">
        <f>[1]③変換後データ貼付用!S524</f>
        <v>屋外</v>
      </c>
      <c r="I525" s="9" t="str">
        <f>[1]③変換後データ貼付用!T524</f>
        <v>道路</v>
      </c>
    </row>
    <row r="526" spans="1:9" s="14" customFormat="1" x14ac:dyDescent="0.45">
      <c r="A526" s="9">
        <f t="shared" si="7"/>
        <v>524</v>
      </c>
      <c r="B526" s="11">
        <f>[1]③変換後データ貼付用!B525</f>
        <v>46236</v>
      </c>
      <c r="C526" s="9" t="str">
        <f>IF(B526=0,"",[1]③変換後データ貼付用!D525&amp;"時台")</f>
        <v>10時台</v>
      </c>
      <c r="D526" s="9" t="str">
        <f>[1]③変換後データ貼付用!K525</f>
        <v>80代</v>
      </c>
      <c r="E526" s="9" t="str">
        <f>[1]③変換後データ貼付用!N525</f>
        <v>男</v>
      </c>
      <c r="F526" s="9" t="str">
        <f>[1]③変換後データ貼付用!P525</f>
        <v>中等症</v>
      </c>
      <c r="G526" s="9" t="str">
        <f>[1]③変換後データ貼付用!J525</f>
        <v>西区</v>
      </c>
      <c r="H526" s="9" t="str">
        <f>[1]③変換後データ貼付用!S525</f>
        <v>屋内</v>
      </c>
      <c r="I526" s="9" t="str">
        <f>[1]③変換後データ貼付用!T525</f>
        <v>住居</v>
      </c>
    </row>
    <row r="527" spans="1:9" s="14" customFormat="1" x14ac:dyDescent="0.45">
      <c r="A527" s="9">
        <f t="shared" si="7"/>
        <v>525</v>
      </c>
      <c r="B527" s="11">
        <f>[1]③変換後データ貼付用!B526</f>
        <v>46236</v>
      </c>
      <c r="C527" s="9" t="str">
        <f>IF(B527=0,"",[1]③変換後データ貼付用!D526&amp;"時台")</f>
        <v>10時台</v>
      </c>
      <c r="D527" s="9" t="str">
        <f>[1]③変換後データ貼付用!K526</f>
        <v>60代</v>
      </c>
      <c r="E527" s="9" t="str">
        <f>[1]③変換後データ貼付用!N526</f>
        <v>男</v>
      </c>
      <c r="F527" s="9" t="str">
        <f>[1]③変換後データ貼付用!P526</f>
        <v>軽症</v>
      </c>
      <c r="G527" s="9" t="str">
        <f>[1]③変換後データ貼付用!J526</f>
        <v>安芸区</v>
      </c>
      <c r="H527" s="9" t="str">
        <f>[1]③変換後データ貼付用!S526</f>
        <v>屋内</v>
      </c>
      <c r="I527" s="9" t="str">
        <f>[1]③変換後データ貼付用!T526</f>
        <v>住居</v>
      </c>
    </row>
    <row r="528" spans="1:9" s="14" customFormat="1" x14ac:dyDescent="0.45">
      <c r="A528" s="9">
        <f t="shared" si="7"/>
        <v>526</v>
      </c>
      <c r="B528" s="11">
        <f>[1]③変換後データ貼付用!B527</f>
        <v>46236</v>
      </c>
      <c r="C528" s="9" t="str">
        <f>IF(B528=0,"",[1]③変換後データ貼付用!D527&amp;"時台")</f>
        <v>10時台</v>
      </c>
      <c r="D528" s="9" t="str">
        <f>[1]③変換後データ貼付用!K527</f>
        <v>50代</v>
      </c>
      <c r="E528" s="9" t="str">
        <f>[1]③変換後データ貼付用!N527</f>
        <v>男</v>
      </c>
      <c r="F528" s="9" t="str">
        <f>[1]③変換後データ貼付用!P527</f>
        <v>中等症</v>
      </c>
      <c r="G528" s="9" t="str">
        <f>[1]③変換後データ貼付用!J527</f>
        <v>安佐北区</v>
      </c>
      <c r="H528" s="9" t="str">
        <f>[1]③変換後データ貼付用!S527</f>
        <v>屋外</v>
      </c>
      <c r="I528" s="9" t="str">
        <f>[1]③変換後データ貼付用!T527</f>
        <v>その他</v>
      </c>
    </row>
    <row r="529" spans="1:9" s="14" customFormat="1" x14ac:dyDescent="0.45">
      <c r="A529" s="9">
        <f t="shared" si="7"/>
        <v>527</v>
      </c>
      <c r="B529" s="11">
        <f>[1]③変換後データ貼付用!B528</f>
        <v>46236</v>
      </c>
      <c r="C529" s="9" t="str">
        <f>IF(B529=0,"",[1]③変換後データ貼付用!D528&amp;"時台")</f>
        <v>11時台</v>
      </c>
      <c r="D529" s="9" t="str">
        <f>[1]③変換後データ貼付用!K528</f>
        <v>70代</v>
      </c>
      <c r="E529" s="9" t="str">
        <f>[1]③変換後データ貼付用!N528</f>
        <v>男</v>
      </c>
      <c r="F529" s="9" t="str">
        <f>[1]③変換後データ貼付用!P528</f>
        <v>中等症</v>
      </c>
      <c r="G529" s="9" t="str">
        <f>[1]③変換後データ貼付用!J528</f>
        <v>西区</v>
      </c>
      <c r="H529" s="9" t="str">
        <f>[1]③変換後データ貼付用!S528</f>
        <v>屋外</v>
      </c>
      <c r="I529" s="9" t="str">
        <f>[1]③変換後データ貼付用!T528</f>
        <v>道路</v>
      </c>
    </row>
    <row r="530" spans="1:9" s="14" customFormat="1" x14ac:dyDescent="0.45">
      <c r="A530" s="9">
        <f t="shared" si="7"/>
        <v>528</v>
      </c>
      <c r="B530" s="11">
        <f>[1]③変換後データ貼付用!B529</f>
        <v>46236</v>
      </c>
      <c r="C530" s="9" t="str">
        <f>IF(B530=0,"",[1]③変換後データ貼付用!D529&amp;"時台")</f>
        <v>11時台</v>
      </c>
      <c r="D530" s="9" t="str">
        <f>[1]③変換後データ貼付用!K529</f>
        <v>40代</v>
      </c>
      <c r="E530" s="9" t="str">
        <f>[1]③変換後データ貼付用!N529</f>
        <v>女</v>
      </c>
      <c r="F530" s="9" t="str">
        <f>[1]③変換後データ貼付用!P529</f>
        <v>軽症</v>
      </c>
      <c r="G530" s="9" t="str">
        <f>[1]③変換後データ貼付用!J529</f>
        <v>安佐北区</v>
      </c>
      <c r="H530" s="9" t="str">
        <f>[1]③変換後データ貼付用!S529</f>
        <v>屋外</v>
      </c>
      <c r="I530" s="9" t="str">
        <f>[1]③変換後データ貼付用!T529</f>
        <v>住居</v>
      </c>
    </row>
    <row r="531" spans="1:9" s="14" customFormat="1" x14ac:dyDescent="0.45">
      <c r="A531" s="9">
        <f t="shared" si="7"/>
        <v>529</v>
      </c>
      <c r="B531" s="11">
        <f>[1]③変換後データ貼付用!B530</f>
        <v>46236</v>
      </c>
      <c r="C531" s="9" t="str">
        <f>IF(B531=0,"",[1]③変換後データ貼付用!D530&amp;"時台")</f>
        <v>11時台</v>
      </c>
      <c r="D531" s="9" t="str">
        <f>[1]③変換後データ貼付用!K530</f>
        <v>80代</v>
      </c>
      <c r="E531" s="9" t="str">
        <f>[1]③変換後データ貼付用!N530</f>
        <v>女</v>
      </c>
      <c r="F531" s="9" t="str">
        <f>[1]③変換後データ貼付用!P530</f>
        <v>軽症</v>
      </c>
      <c r="G531" s="9" t="str">
        <f>[1]③変換後データ貼付用!J530</f>
        <v>中区</v>
      </c>
      <c r="H531" s="9" t="str">
        <f>[1]③変換後データ貼付用!S530</f>
        <v>屋内</v>
      </c>
      <c r="I531" s="9" t="str">
        <f>[1]③変換後データ貼付用!T530</f>
        <v>住居</v>
      </c>
    </row>
    <row r="532" spans="1:9" s="14" customFormat="1" x14ac:dyDescent="0.45">
      <c r="A532" s="9">
        <f t="shared" si="7"/>
        <v>530</v>
      </c>
      <c r="B532" s="11">
        <f>[1]③変換後データ貼付用!B531</f>
        <v>46236</v>
      </c>
      <c r="C532" s="9" t="str">
        <f>IF(B532=0,"",[1]③変換後データ貼付用!D531&amp;"時台")</f>
        <v>12時台</v>
      </c>
      <c r="D532" s="9" t="str">
        <f>[1]③変換後データ貼付用!K531</f>
        <v>20代</v>
      </c>
      <c r="E532" s="9" t="str">
        <f>[1]③変換後データ貼付用!N531</f>
        <v>男</v>
      </c>
      <c r="F532" s="9" t="str">
        <f>[1]③変換後データ貼付用!P531</f>
        <v>軽症</v>
      </c>
      <c r="G532" s="9" t="str">
        <f>[1]③変換後データ貼付用!J531</f>
        <v>安芸太田町</v>
      </c>
      <c r="H532" s="9" t="str">
        <f>[1]③変換後データ貼付用!S531</f>
        <v>屋外</v>
      </c>
      <c r="I532" s="9" t="str">
        <f>[1]③変換後データ貼付用!T531</f>
        <v>公衆出入り場所</v>
      </c>
    </row>
    <row r="533" spans="1:9" s="14" customFormat="1" x14ac:dyDescent="0.45">
      <c r="A533" s="9">
        <f t="shared" si="7"/>
        <v>531</v>
      </c>
      <c r="B533" s="11">
        <f>[1]③変換後データ貼付用!B532</f>
        <v>46236</v>
      </c>
      <c r="C533" s="9" t="str">
        <f>IF(B533=0,"",[1]③変換後データ貼付用!D532&amp;"時台")</f>
        <v>13時台</v>
      </c>
      <c r="D533" s="9" t="str">
        <f>[1]③変換後データ貼付用!K532</f>
        <v>50代</v>
      </c>
      <c r="E533" s="9" t="str">
        <f>[1]③変換後データ貼付用!N532</f>
        <v>女</v>
      </c>
      <c r="F533" s="9" t="str">
        <f>[1]③変換後データ貼付用!P532</f>
        <v>軽症</v>
      </c>
      <c r="G533" s="9" t="str">
        <f>[1]③変換後データ貼付用!J532</f>
        <v>中区</v>
      </c>
      <c r="H533" s="9" t="str">
        <f>[1]③変換後データ貼付用!S532</f>
        <v>屋内</v>
      </c>
      <c r="I533" s="9" t="str">
        <f>[1]③変換後データ貼付用!T532</f>
        <v>公衆出入り場所</v>
      </c>
    </row>
    <row r="534" spans="1:9" s="14" customFormat="1" x14ac:dyDescent="0.45">
      <c r="A534" s="9">
        <f t="shared" si="7"/>
        <v>532</v>
      </c>
      <c r="B534" s="11">
        <f>[1]③変換後データ貼付用!B533</f>
        <v>46236</v>
      </c>
      <c r="C534" s="9" t="str">
        <f>IF(B534=0,"",[1]③変換後データ貼付用!D533&amp;"時台")</f>
        <v>14時台</v>
      </c>
      <c r="D534" s="9" t="str">
        <f>[1]③変換後データ貼付用!K533</f>
        <v>70代</v>
      </c>
      <c r="E534" s="9" t="str">
        <f>[1]③変換後データ貼付用!N533</f>
        <v>男</v>
      </c>
      <c r="F534" s="9" t="str">
        <f>[1]③変換後データ貼付用!P533</f>
        <v>軽症</v>
      </c>
      <c r="G534" s="9" t="str">
        <f>[1]③変換後データ貼付用!J533</f>
        <v>安佐南区</v>
      </c>
      <c r="H534" s="9" t="str">
        <f>[1]③変換後データ貼付用!S533</f>
        <v>屋内</v>
      </c>
      <c r="I534" s="9" t="str">
        <f>[1]③変換後データ貼付用!T533</f>
        <v>住居</v>
      </c>
    </row>
    <row r="535" spans="1:9" s="14" customFormat="1" x14ac:dyDescent="0.45">
      <c r="A535" s="9">
        <f t="shared" si="7"/>
        <v>533</v>
      </c>
      <c r="B535" s="11">
        <f>[1]③変換後データ貼付用!B534</f>
        <v>46236</v>
      </c>
      <c r="C535" s="9" t="str">
        <f>IF(B535=0,"",[1]③変換後データ貼付用!D534&amp;"時台")</f>
        <v>14時台</v>
      </c>
      <c r="D535" s="9" t="str">
        <f>[1]③変換後データ貼付用!K534</f>
        <v>70代</v>
      </c>
      <c r="E535" s="9" t="str">
        <f>[1]③変換後データ貼付用!N534</f>
        <v>女</v>
      </c>
      <c r="F535" s="9" t="str">
        <f>[1]③変換後データ貼付用!P534</f>
        <v>軽症</v>
      </c>
      <c r="G535" s="9" t="str">
        <f>[1]③変換後データ貼付用!J534</f>
        <v>中区</v>
      </c>
      <c r="H535" s="9" t="str">
        <f>[1]③変換後データ貼付用!S534</f>
        <v>屋内</v>
      </c>
      <c r="I535" s="9" t="str">
        <f>[1]③変換後データ貼付用!T534</f>
        <v>公衆出入り場所</v>
      </c>
    </row>
    <row r="536" spans="1:9" s="14" customFormat="1" x14ac:dyDescent="0.45">
      <c r="A536" s="9">
        <f t="shared" si="7"/>
        <v>534</v>
      </c>
      <c r="B536" s="11">
        <f>[1]③変換後データ貼付用!B535</f>
        <v>46236</v>
      </c>
      <c r="C536" s="9" t="str">
        <f>IF(B536=0,"",[1]③変換後データ貼付用!D535&amp;"時台")</f>
        <v>15時台</v>
      </c>
      <c r="D536" s="9" t="str">
        <f>[1]③変換後データ貼付用!K535</f>
        <v>10代</v>
      </c>
      <c r="E536" s="9" t="str">
        <f>[1]③変換後データ貼付用!N535</f>
        <v>女</v>
      </c>
      <c r="F536" s="9" t="str">
        <f>[1]③変換後データ貼付用!P535</f>
        <v>中等症</v>
      </c>
      <c r="G536" s="9" t="str">
        <f>[1]③変換後データ貼付用!J535</f>
        <v>佐伯区</v>
      </c>
      <c r="H536" s="9" t="str">
        <f>[1]③変換後データ貼付用!S535</f>
        <v>屋内</v>
      </c>
      <c r="I536" s="9" t="str">
        <f>[1]③変換後データ貼付用!T535</f>
        <v>公衆出入り場所</v>
      </c>
    </row>
    <row r="537" spans="1:9" s="14" customFormat="1" x14ac:dyDescent="0.45">
      <c r="A537" s="9">
        <f t="shared" si="7"/>
        <v>535</v>
      </c>
      <c r="B537" s="11">
        <f>[1]③変換後データ貼付用!B536</f>
        <v>46236</v>
      </c>
      <c r="C537" s="9" t="str">
        <f>IF(B537=0,"",[1]③変換後データ貼付用!D536&amp;"時台")</f>
        <v>18時台</v>
      </c>
      <c r="D537" s="9" t="str">
        <f>[1]③変換後データ貼付用!K536</f>
        <v>60代</v>
      </c>
      <c r="E537" s="9" t="str">
        <f>[1]③変換後データ貼付用!N536</f>
        <v>男</v>
      </c>
      <c r="F537" s="9" t="str">
        <f>[1]③変換後データ貼付用!P536</f>
        <v>軽症</v>
      </c>
      <c r="G537" s="9" t="str">
        <f>[1]③変換後データ貼付用!J536</f>
        <v>南区</v>
      </c>
      <c r="H537" s="9" t="str">
        <f>[1]③変換後データ貼付用!S536</f>
        <v>屋内</v>
      </c>
      <c r="I537" s="9" t="str">
        <f>[1]③変換後データ貼付用!T536</f>
        <v>公衆出入り場所</v>
      </c>
    </row>
    <row r="538" spans="1:9" s="14" customFormat="1" x14ac:dyDescent="0.45">
      <c r="A538" s="9">
        <f t="shared" si="7"/>
        <v>536</v>
      </c>
      <c r="B538" s="11">
        <f>[1]③変換後データ貼付用!B537</f>
        <v>46236</v>
      </c>
      <c r="C538" s="9" t="str">
        <f>IF(B538=0,"",[1]③変換後データ貼付用!D537&amp;"時台")</f>
        <v>19時台</v>
      </c>
      <c r="D538" s="9" t="str">
        <f>[1]③変換後データ貼付用!K537</f>
        <v>10代</v>
      </c>
      <c r="E538" s="9" t="str">
        <f>[1]③変換後データ貼付用!N537</f>
        <v>男</v>
      </c>
      <c r="F538" s="9" t="str">
        <f>[1]③変換後データ貼付用!P537</f>
        <v>軽症</v>
      </c>
      <c r="G538" s="9" t="str">
        <f>[1]③変換後データ貼付用!J537</f>
        <v>安芸区</v>
      </c>
      <c r="H538" s="9" t="str">
        <f>[1]③変換後データ貼付用!S537</f>
        <v>屋内</v>
      </c>
      <c r="I538" s="9" t="str">
        <f>[1]③変換後データ貼付用!T537</f>
        <v>教育機関</v>
      </c>
    </row>
    <row r="539" spans="1:9" s="14" customFormat="1" x14ac:dyDescent="0.45">
      <c r="A539" s="9">
        <f t="shared" si="7"/>
        <v>537</v>
      </c>
      <c r="B539" s="11">
        <f>[1]③変換後データ貼付用!B538</f>
        <v>46236</v>
      </c>
      <c r="C539" s="9" t="str">
        <f>IF(B539=0,"",[1]③変換後データ貼付用!D538&amp;"時台")</f>
        <v>19時台</v>
      </c>
      <c r="D539" s="9" t="str">
        <f>[1]③変換後データ貼付用!K538</f>
        <v>50代</v>
      </c>
      <c r="E539" s="9" t="str">
        <f>[1]③変換後データ貼付用!N538</f>
        <v>女</v>
      </c>
      <c r="F539" s="9" t="str">
        <f>[1]③変換後データ貼付用!P538</f>
        <v>軽症</v>
      </c>
      <c r="G539" s="9" t="str">
        <f>[1]③変換後データ貼付用!J538</f>
        <v>南区</v>
      </c>
      <c r="H539" s="9" t="str">
        <f>[1]③変換後データ貼付用!S538</f>
        <v>屋内</v>
      </c>
      <c r="I539" s="9" t="str">
        <f>[1]③変換後データ貼付用!T538</f>
        <v>住居</v>
      </c>
    </row>
    <row r="540" spans="1:9" s="14" customFormat="1" x14ac:dyDescent="0.45">
      <c r="A540" s="9">
        <f t="shared" si="7"/>
        <v>538</v>
      </c>
      <c r="B540" s="11">
        <f>[1]③変換後データ貼付用!B539</f>
        <v>46236</v>
      </c>
      <c r="C540" s="9" t="str">
        <f>IF(B540=0,"",[1]③変換後データ貼付用!D539&amp;"時台")</f>
        <v>19時台</v>
      </c>
      <c r="D540" s="9" t="str">
        <f>[1]③変換後データ貼付用!K539</f>
        <v>70代</v>
      </c>
      <c r="E540" s="9" t="str">
        <f>[1]③変換後データ貼付用!N539</f>
        <v>男</v>
      </c>
      <c r="F540" s="9" t="str">
        <f>[1]③変換後データ貼付用!P539</f>
        <v>軽症</v>
      </c>
      <c r="G540" s="9" t="str">
        <f>[1]③変換後データ貼付用!J539</f>
        <v>東区</v>
      </c>
      <c r="H540" s="9" t="str">
        <f>[1]③変換後データ貼付用!S539</f>
        <v>屋外</v>
      </c>
      <c r="I540" s="9" t="str">
        <f>[1]③変換後データ貼付用!T539</f>
        <v>道路</v>
      </c>
    </row>
    <row r="541" spans="1:9" s="14" customFormat="1" x14ac:dyDescent="0.45">
      <c r="A541" s="9">
        <f t="shared" si="7"/>
        <v>539</v>
      </c>
      <c r="B541" s="11">
        <f>[1]③変換後データ貼付用!B540</f>
        <v>46236</v>
      </c>
      <c r="C541" s="9" t="str">
        <f>IF(B541=0,"",[1]③変換後データ貼付用!D540&amp;"時台")</f>
        <v>20時台</v>
      </c>
      <c r="D541" s="9" t="str">
        <f>[1]③変換後データ貼付用!K540</f>
        <v>30代</v>
      </c>
      <c r="E541" s="9" t="str">
        <f>[1]③変換後データ貼付用!N540</f>
        <v>女</v>
      </c>
      <c r="F541" s="9" t="str">
        <f>[1]③変換後データ貼付用!P540</f>
        <v>軽症</v>
      </c>
      <c r="G541" s="9" t="str">
        <f>[1]③変換後データ貼付用!J540</f>
        <v>西区</v>
      </c>
      <c r="H541" s="9" t="str">
        <f>[1]③変換後データ貼付用!S540</f>
        <v>屋内</v>
      </c>
      <c r="I541" s="9" t="str">
        <f>[1]③変換後データ貼付用!T540</f>
        <v>住居</v>
      </c>
    </row>
    <row r="542" spans="1:9" s="14" customFormat="1" x14ac:dyDescent="0.45">
      <c r="A542" s="9">
        <f t="shared" si="7"/>
        <v>540</v>
      </c>
      <c r="B542" s="11">
        <f>[1]③変換後データ貼付用!B541</f>
        <v>46236</v>
      </c>
      <c r="C542" s="9" t="str">
        <f>IF(B542=0,"",[1]③変換後データ貼付用!D541&amp;"時台")</f>
        <v>20時台</v>
      </c>
      <c r="D542" s="9" t="str">
        <f>[1]③変換後データ貼付用!K541</f>
        <v>10歳未満</v>
      </c>
      <c r="E542" s="9" t="str">
        <f>[1]③変換後データ貼付用!N541</f>
        <v>男</v>
      </c>
      <c r="F542" s="9" t="str">
        <f>[1]③変換後データ貼付用!P541</f>
        <v>軽症</v>
      </c>
      <c r="G542" s="9" t="str">
        <f>[1]③変換後データ貼付用!J541</f>
        <v>東区</v>
      </c>
      <c r="H542" s="9" t="str">
        <f>[1]③変換後データ貼付用!S541</f>
        <v>屋外</v>
      </c>
      <c r="I542" s="9" t="str">
        <f>[1]③変換後データ貼付用!T541</f>
        <v>教育機関</v>
      </c>
    </row>
    <row r="543" spans="1:9" s="14" customFormat="1" x14ac:dyDescent="0.45">
      <c r="A543" s="9">
        <f t="shared" si="7"/>
        <v>541</v>
      </c>
      <c r="B543" s="11">
        <f>[1]③変換後データ貼付用!B542</f>
        <v>46236</v>
      </c>
      <c r="C543" s="9" t="str">
        <f>IF(B543=0,"",[1]③変換後データ貼付用!D542&amp;"時台")</f>
        <v>20時台</v>
      </c>
      <c r="D543" s="9" t="str">
        <f>[1]③変換後データ貼付用!K542</f>
        <v>40代</v>
      </c>
      <c r="E543" s="9" t="str">
        <f>[1]③変換後データ貼付用!N542</f>
        <v>女</v>
      </c>
      <c r="F543" s="9" t="str">
        <f>[1]③変換後データ貼付用!P542</f>
        <v>軽症</v>
      </c>
      <c r="G543" s="9" t="str">
        <f>[1]③変換後データ貼付用!J542</f>
        <v>東区</v>
      </c>
      <c r="H543" s="9" t="str">
        <f>[1]③変換後データ貼付用!S542</f>
        <v>屋内</v>
      </c>
      <c r="I543" s="9" t="str">
        <f>[1]③変換後データ貼付用!T542</f>
        <v>公衆出入り場所</v>
      </c>
    </row>
    <row r="544" spans="1:9" s="14" customFormat="1" x14ac:dyDescent="0.45">
      <c r="A544" s="9">
        <f t="shared" si="7"/>
        <v>542</v>
      </c>
      <c r="B544" s="11">
        <f>[1]③変換後データ貼付用!B543</f>
        <v>46236</v>
      </c>
      <c r="C544" s="9" t="str">
        <f>IF(B544=0,"",[1]③変換後データ貼付用!D543&amp;"時台")</f>
        <v>20時台</v>
      </c>
      <c r="D544" s="9" t="str">
        <f>[1]③変換後データ貼付用!K543</f>
        <v>60代</v>
      </c>
      <c r="E544" s="9" t="str">
        <f>[1]③変換後データ貼付用!N543</f>
        <v>男</v>
      </c>
      <c r="F544" s="9" t="str">
        <f>[1]③変換後データ貼付用!P543</f>
        <v>軽症</v>
      </c>
      <c r="G544" s="9" t="str">
        <f>[1]③変換後データ貼付用!J543</f>
        <v>南区</v>
      </c>
      <c r="H544" s="9" t="str">
        <f>[1]③変換後データ貼付用!S543</f>
        <v>屋内</v>
      </c>
      <c r="I544" s="9" t="str">
        <f>[1]③変換後データ貼付用!T543</f>
        <v>公衆出入り場所</v>
      </c>
    </row>
    <row r="545" spans="1:9" s="14" customFormat="1" x14ac:dyDescent="0.45">
      <c r="A545" s="9">
        <f t="shared" si="7"/>
        <v>543</v>
      </c>
      <c r="B545" s="11">
        <f>[1]③変換後データ貼付用!B544</f>
        <v>46237</v>
      </c>
      <c r="C545" s="9" t="str">
        <f>IF(B545=0,"",[1]③変換後データ貼付用!D544&amp;"時台")</f>
        <v>5時台</v>
      </c>
      <c r="D545" s="9" t="str">
        <f>[1]③変換後データ貼付用!K544</f>
        <v>50代</v>
      </c>
      <c r="E545" s="9" t="str">
        <f>[1]③変換後データ貼付用!N544</f>
        <v>男</v>
      </c>
      <c r="F545" s="9" t="str">
        <f>[1]③変換後データ貼付用!P544</f>
        <v>軽症</v>
      </c>
      <c r="G545" s="9" t="str">
        <f>[1]③変換後データ貼付用!J544</f>
        <v>佐伯区</v>
      </c>
      <c r="H545" s="9" t="str">
        <f>[1]③変換後データ貼付用!S544</f>
        <v>屋内</v>
      </c>
      <c r="I545" s="9" t="str">
        <f>[1]③変換後データ貼付用!T544</f>
        <v>住居</v>
      </c>
    </row>
    <row r="546" spans="1:9" s="14" customFormat="1" x14ac:dyDescent="0.45">
      <c r="A546" s="9">
        <f t="shared" si="7"/>
        <v>544</v>
      </c>
      <c r="B546" s="11">
        <f>[1]③変換後データ貼付用!B545</f>
        <v>46237</v>
      </c>
      <c r="C546" s="9" t="str">
        <f>IF(B546=0,"",[1]③変換後データ貼付用!D545&amp;"時台")</f>
        <v>8時台</v>
      </c>
      <c r="D546" s="9" t="str">
        <f>[1]③変換後データ貼付用!K545</f>
        <v>30代</v>
      </c>
      <c r="E546" s="9" t="str">
        <f>[1]③変換後データ貼付用!N545</f>
        <v>女</v>
      </c>
      <c r="F546" s="9" t="str">
        <f>[1]③変換後データ貼付用!P545</f>
        <v>中等症</v>
      </c>
      <c r="G546" s="9" t="str">
        <f>[1]③変換後データ貼付用!J545</f>
        <v>安芸区</v>
      </c>
      <c r="H546" s="9" t="str">
        <f>[1]③変換後データ貼付用!S545</f>
        <v>屋内</v>
      </c>
      <c r="I546" s="9" t="str">
        <f>[1]③変換後データ貼付用!T545</f>
        <v>仕事場①【工場、作業所等】</v>
      </c>
    </row>
    <row r="547" spans="1:9" s="14" customFormat="1" x14ac:dyDescent="0.45">
      <c r="A547" s="9">
        <f t="shared" si="7"/>
        <v>545</v>
      </c>
      <c r="B547" s="11">
        <f>[1]③変換後データ貼付用!B546</f>
        <v>46237</v>
      </c>
      <c r="C547" s="9" t="str">
        <f>IF(B547=0,"",[1]③変換後データ貼付用!D546&amp;"時台")</f>
        <v>9時台</v>
      </c>
      <c r="D547" s="9" t="str">
        <f>[1]③変換後データ貼付用!K546</f>
        <v>80代</v>
      </c>
      <c r="E547" s="9" t="str">
        <f>[1]③変換後データ貼付用!N546</f>
        <v>男</v>
      </c>
      <c r="F547" s="9" t="str">
        <f>[1]③変換後データ貼付用!P546</f>
        <v>中等症</v>
      </c>
      <c r="G547" s="9" t="str">
        <f>[1]③変換後データ貼付用!J546</f>
        <v>南区</v>
      </c>
      <c r="H547" s="9" t="str">
        <f>[1]③変換後データ貼付用!S546</f>
        <v>屋外</v>
      </c>
      <c r="I547" s="9" t="str">
        <f>[1]③変換後データ貼付用!T546</f>
        <v>道路</v>
      </c>
    </row>
    <row r="548" spans="1:9" s="14" customFormat="1" x14ac:dyDescent="0.45">
      <c r="A548" s="9">
        <f t="shared" si="7"/>
        <v>546</v>
      </c>
      <c r="B548" s="11">
        <f>[1]③変換後データ貼付用!B547</f>
        <v>46237</v>
      </c>
      <c r="C548" s="9" t="str">
        <f>IF(B548=0,"",[1]③変換後データ貼付用!D547&amp;"時台")</f>
        <v>9時台</v>
      </c>
      <c r="D548" s="9" t="str">
        <f>[1]③変換後データ貼付用!K547</f>
        <v>70代</v>
      </c>
      <c r="E548" s="9" t="str">
        <f>[1]③変換後データ貼付用!N547</f>
        <v>男</v>
      </c>
      <c r="F548" s="9" t="str">
        <f>[1]③変換後データ貼付用!P547</f>
        <v>中等症</v>
      </c>
      <c r="G548" s="9" t="str">
        <f>[1]③変換後データ貼付用!J547</f>
        <v>中区</v>
      </c>
      <c r="H548" s="9" t="str">
        <f>[1]③変換後データ貼付用!S547</f>
        <v>屋外</v>
      </c>
      <c r="I548" s="9" t="str">
        <f>[1]③変換後データ貼付用!T547</f>
        <v>道路</v>
      </c>
    </row>
    <row r="549" spans="1:9" s="14" customFormat="1" x14ac:dyDescent="0.45">
      <c r="A549" s="9">
        <f t="shared" si="7"/>
        <v>547</v>
      </c>
      <c r="B549" s="11">
        <f>[1]③変換後データ貼付用!B548</f>
        <v>46237</v>
      </c>
      <c r="C549" s="9" t="str">
        <f>IF(B549=0,"",[1]③変換後データ貼付用!D548&amp;"時台")</f>
        <v>10時台</v>
      </c>
      <c r="D549" s="9" t="str">
        <f>[1]③変換後データ貼付用!K548</f>
        <v>50代</v>
      </c>
      <c r="E549" s="9" t="str">
        <f>[1]③変換後データ貼付用!N548</f>
        <v>男</v>
      </c>
      <c r="F549" s="9" t="str">
        <f>[1]③変換後データ貼付用!P548</f>
        <v>軽症</v>
      </c>
      <c r="G549" s="9" t="str">
        <f>[1]③変換後データ貼付用!J548</f>
        <v>東区</v>
      </c>
      <c r="H549" s="9" t="str">
        <f>[1]③変換後データ貼付用!S548</f>
        <v>屋外</v>
      </c>
      <c r="I549" s="9" t="str">
        <f>[1]③変換後データ貼付用!T548</f>
        <v>道路</v>
      </c>
    </row>
    <row r="550" spans="1:9" s="14" customFormat="1" x14ac:dyDescent="0.45">
      <c r="A550" s="9">
        <f t="shared" si="7"/>
        <v>548</v>
      </c>
      <c r="B550" s="11">
        <f>[1]③変換後データ貼付用!B549</f>
        <v>46237</v>
      </c>
      <c r="C550" s="9" t="str">
        <f>IF(B550=0,"",[1]③変換後データ貼付用!D549&amp;"時台")</f>
        <v>10時台</v>
      </c>
      <c r="D550" s="9" t="str">
        <f>[1]③変換後データ貼付用!K549</f>
        <v>70代</v>
      </c>
      <c r="E550" s="9" t="str">
        <f>[1]③変換後データ貼付用!N549</f>
        <v>男</v>
      </c>
      <c r="F550" s="9" t="str">
        <f>[1]③変換後データ貼付用!P549</f>
        <v>軽症</v>
      </c>
      <c r="G550" s="9" t="str">
        <f>[1]③変換後データ貼付用!J549</f>
        <v>西区</v>
      </c>
      <c r="H550" s="9" t="str">
        <f>[1]③変換後データ貼付用!S549</f>
        <v>屋外</v>
      </c>
      <c r="I550" s="9" t="str">
        <f>[1]③変換後データ貼付用!T549</f>
        <v>道路</v>
      </c>
    </row>
    <row r="551" spans="1:9" s="14" customFormat="1" x14ac:dyDescent="0.45">
      <c r="A551" s="9">
        <f t="shared" si="7"/>
        <v>549</v>
      </c>
      <c r="B551" s="11">
        <f>[1]③変換後データ貼付用!B550</f>
        <v>46237</v>
      </c>
      <c r="C551" s="9" t="str">
        <f>IF(B551=0,"",[1]③変換後データ貼付用!D550&amp;"時台")</f>
        <v>10時台</v>
      </c>
      <c r="D551" s="9" t="str">
        <f>[1]③変換後データ貼付用!K550</f>
        <v>70代</v>
      </c>
      <c r="E551" s="9" t="str">
        <f>[1]③変換後データ貼付用!N550</f>
        <v>男</v>
      </c>
      <c r="F551" s="9" t="str">
        <f>[1]③変換後データ貼付用!P550</f>
        <v>軽症</v>
      </c>
      <c r="G551" s="9" t="str">
        <f>[1]③変換後データ貼付用!J550</f>
        <v>佐伯区</v>
      </c>
      <c r="H551" s="9" t="str">
        <f>[1]③変換後データ貼付用!S550</f>
        <v>屋外</v>
      </c>
      <c r="I551" s="9" t="str">
        <f>[1]③変換後データ貼付用!T550</f>
        <v>道路</v>
      </c>
    </row>
    <row r="552" spans="1:9" s="14" customFormat="1" x14ac:dyDescent="0.45">
      <c r="A552" s="9">
        <f t="shared" si="7"/>
        <v>550</v>
      </c>
      <c r="B552" s="11">
        <f>[1]③変換後データ貼付用!B551</f>
        <v>46237</v>
      </c>
      <c r="C552" s="9" t="str">
        <f>IF(B552=0,"",[1]③変換後データ貼付用!D551&amp;"時台")</f>
        <v>10時台</v>
      </c>
      <c r="D552" s="9" t="str">
        <f>[1]③変換後データ貼付用!K551</f>
        <v>30代</v>
      </c>
      <c r="E552" s="9" t="str">
        <f>[1]③変換後データ貼付用!N551</f>
        <v>男</v>
      </c>
      <c r="F552" s="9" t="str">
        <f>[1]③変換後データ貼付用!P551</f>
        <v>中等症</v>
      </c>
      <c r="G552" s="9" t="str">
        <f>[1]③変換後データ貼付用!J551</f>
        <v>中区</v>
      </c>
      <c r="H552" s="9" t="str">
        <f>[1]③変換後データ貼付用!S551</f>
        <v>屋内</v>
      </c>
      <c r="I552" s="9" t="str">
        <f>[1]③変換後データ貼付用!T551</f>
        <v>公衆出入り場所</v>
      </c>
    </row>
    <row r="553" spans="1:9" s="14" customFormat="1" x14ac:dyDescent="0.45">
      <c r="A553" s="9">
        <f t="shared" si="7"/>
        <v>551</v>
      </c>
      <c r="B553" s="11">
        <f>[1]③変換後データ貼付用!B552</f>
        <v>46237</v>
      </c>
      <c r="C553" s="9" t="str">
        <f>IF(B553=0,"",[1]③変換後データ貼付用!D552&amp;"時台")</f>
        <v>11時台</v>
      </c>
      <c r="D553" s="9" t="str">
        <f>[1]③変換後データ貼付用!K552</f>
        <v>90代</v>
      </c>
      <c r="E553" s="9" t="str">
        <f>[1]③変換後データ貼付用!N552</f>
        <v>女</v>
      </c>
      <c r="F553" s="9" t="str">
        <f>[1]③変換後データ貼付用!P552</f>
        <v>中等症</v>
      </c>
      <c r="G553" s="9" t="str">
        <f>[1]③変換後データ貼付用!J552</f>
        <v>安芸区</v>
      </c>
      <c r="H553" s="9" t="str">
        <f>[1]③変換後データ貼付用!S552</f>
        <v>屋内</v>
      </c>
      <c r="I553" s="9" t="str">
        <f>[1]③変換後データ貼付用!T552</f>
        <v>公衆出入り場所</v>
      </c>
    </row>
    <row r="554" spans="1:9" s="14" customFormat="1" x14ac:dyDescent="0.45">
      <c r="A554" s="9">
        <f t="shared" si="7"/>
        <v>552</v>
      </c>
      <c r="B554" s="11">
        <f>[1]③変換後データ貼付用!B553</f>
        <v>46237</v>
      </c>
      <c r="C554" s="9" t="str">
        <f>IF(B554=0,"",[1]③変換後データ貼付用!D553&amp;"時台")</f>
        <v>11時台</v>
      </c>
      <c r="D554" s="9" t="str">
        <f>[1]③変換後データ貼付用!K553</f>
        <v>20代</v>
      </c>
      <c r="E554" s="9" t="str">
        <f>[1]③変換後データ貼付用!N553</f>
        <v>男</v>
      </c>
      <c r="F554" s="9" t="str">
        <f>[1]③変換後データ貼付用!P553</f>
        <v>軽症</v>
      </c>
      <c r="G554" s="9" t="str">
        <f>[1]③変換後データ貼付用!J553</f>
        <v>中区</v>
      </c>
      <c r="H554" s="9" t="str">
        <f>[1]③変換後データ貼付用!S553</f>
        <v>屋外</v>
      </c>
      <c r="I554" s="9" t="str">
        <f>[1]③変換後データ貼付用!T553</f>
        <v>その他</v>
      </c>
    </row>
    <row r="555" spans="1:9" s="14" customFormat="1" x14ac:dyDescent="0.45">
      <c r="A555" s="9">
        <f t="shared" si="7"/>
        <v>553</v>
      </c>
      <c r="B555" s="11">
        <f>[1]③変換後データ貼付用!B554</f>
        <v>46237</v>
      </c>
      <c r="C555" s="9" t="str">
        <f>IF(B555=0,"",[1]③変換後データ貼付用!D554&amp;"時台")</f>
        <v>11時台</v>
      </c>
      <c r="D555" s="9" t="str">
        <f>[1]③変換後データ貼付用!K554</f>
        <v>90代</v>
      </c>
      <c r="E555" s="9" t="str">
        <f>[1]③変換後データ貼付用!N554</f>
        <v>男</v>
      </c>
      <c r="F555" s="9" t="str">
        <f>[1]③変換後データ貼付用!P554</f>
        <v>軽症</v>
      </c>
      <c r="G555" s="9" t="str">
        <f>[1]③変換後データ貼付用!J554</f>
        <v>南区</v>
      </c>
      <c r="H555" s="9" t="str">
        <f>[1]③変換後データ貼付用!S554</f>
        <v>屋内</v>
      </c>
      <c r="I555" s="9" t="str">
        <f>[1]③変換後データ貼付用!T554</f>
        <v>住居</v>
      </c>
    </row>
    <row r="556" spans="1:9" s="14" customFormat="1" x14ac:dyDescent="0.45">
      <c r="A556" s="9">
        <f t="shared" si="7"/>
        <v>554</v>
      </c>
      <c r="B556" s="11">
        <f>[1]③変換後データ貼付用!B555</f>
        <v>46237</v>
      </c>
      <c r="C556" s="9" t="str">
        <f>IF(B556=0,"",[1]③変換後データ貼付用!D555&amp;"時台")</f>
        <v>12時台</v>
      </c>
      <c r="D556" s="9" t="str">
        <f>[1]③変換後データ貼付用!K555</f>
        <v>10代</v>
      </c>
      <c r="E556" s="9" t="str">
        <f>[1]③変換後データ貼付用!N555</f>
        <v>女</v>
      </c>
      <c r="F556" s="9" t="str">
        <f>[1]③変換後データ貼付用!P555</f>
        <v>軽症</v>
      </c>
      <c r="G556" s="9" t="str">
        <f>[1]③変換後データ貼付用!J555</f>
        <v>中区</v>
      </c>
      <c r="H556" s="9" t="str">
        <f>[1]③変換後データ貼付用!S555</f>
        <v>屋内</v>
      </c>
      <c r="I556" s="9" t="str">
        <f>[1]③変換後データ貼付用!T555</f>
        <v>公衆出入り場所</v>
      </c>
    </row>
    <row r="557" spans="1:9" s="14" customFormat="1" x14ac:dyDescent="0.45">
      <c r="A557" s="9">
        <f t="shared" si="7"/>
        <v>555</v>
      </c>
      <c r="B557" s="11">
        <f>[1]③変換後データ貼付用!B556</f>
        <v>46237</v>
      </c>
      <c r="C557" s="9" t="str">
        <f>IF(B557=0,"",[1]③変換後データ貼付用!D556&amp;"時台")</f>
        <v>12時台</v>
      </c>
      <c r="D557" s="9" t="str">
        <f>[1]③変換後データ貼付用!K556</f>
        <v>90代</v>
      </c>
      <c r="E557" s="9" t="str">
        <f>[1]③変換後データ貼付用!N556</f>
        <v>女</v>
      </c>
      <c r="F557" s="9" t="str">
        <f>[1]③変換後データ貼付用!P556</f>
        <v>中等症</v>
      </c>
      <c r="G557" s="9" t="str">
        <f>[1]③変換後データ貼付用!J556</f>
        <v>中区</v>
      </c>
      <c r="H557" s="9" t="str">
        <f>[1]③変換後データ貼付用!S556</f>
        <v>屋内</v>
      </c>
      <c r="I557" s="9" t="str">
        <f>[1]③変換後データ貼付用!T556</f>
        <v>住居</v>
      </c>
    </row>
    <row r="558" spans="1:9" s="14" customFormat="1" x14ac:dyDescent="0.45">
      <c r="A558" s="9">
        <f t="shared" si="7"/>
        <v>556</v>
      </c>
      <c r="B558" s="11">
        <f>[1]③変換後データ貼付用!B557</f>
        <v>46237</v>
      </c>
      <c r="C558" s="9" t="str">
        <f>IF(B558=0,"",[1]③変換後データ貼付用!D557&amp;"時台")</f>
        <v>13時台</v>
      </c>
      <c r="D558" s="9" t="str">
        <f>[1]③変換後データ貼付用!K557</f>
        <v>70代</v>
      </c>
      <c r="E558" s="9" t="str">
        <f>[1]③変換後データ貼付用!N557</f>
        <v>男</v>
      </c>
      <c r="F558" s="9" t="str">
        <f>[1]③変換後データ貼付用!P557</f>
        <v>軽症</v>
      </c>
      <c r="G558" s="9" t="str">
        <f>[1]③変換後データ貼付用!J557</f>
        <v>中区</v>
      </c>
      <c r="H558" s="9" t="str">
        <f>[1]③変換後データ貼付用!S557</f>
        <v>屋外</v>
      </c>
      <c r="I558" s="9" t="str">
        <f>[1]③変換後データ貼付用!T557</f>
        <v>道路</v>
      </c>
    </row>
    <row r="559" spans="1:9" s="14" customFormat="1" x14ac:dyDescent="0.45">
      <c r="A559" s="9">
        <f t="shared" si="7"/>
        <v>557</v>
      </c>
      <c r="B559" s="11">
        <f>[1]③変換後データ貼付用!B558</f>
        <v>46237</v>
      </c>
      <c r="C559" s="9" t="str">
        <f>IF(B559=0,"",[1]③変換後データ貼付用!D558&amp;"時台")</f>
        <v>14時台</v>
      </c>
      <c r="D559" s="9" t="str">
        <f>[1]③変換後データ貼付用!K558</f>
        <v>20代</v>
      </c>
      <c r="E559" s="9" t="str">
        <f>[1]③変換後データ貼付用!N558</f>
        <v>女</v>
      </c>
      <c r="F559" s="9" t="str">
        <f>[1]③変換後データ貼付用!P558</f>
        <v>軽症</v>
      </c>
      <c r="G559" s="9" t="str">
        <f>[1]③変換後データ貼付用!J558</f>
        <v>安佐南区</v>
      </c>
      <c r="H559" s="9" t="str">
        <f>[1]③変換後データ貼付用!S558</f>
        <v>屋外</v>
      </c>
      <c r="I559" s="9" t="str">
        <f>[1]③変換後データ貼付用!T558</f>
        <v>仕事場①【工場、作業所等】</v>
      </c>
    </row>
    <row r="560" spans="1:9" s="14" customFormat="1" x14ac:dyDescent="0.45">
      <c r="A560" s="9">
        <f t="shared" si="7"/>
        <v>558</v>
      </c>
      <c r="B560" s="11">
        <f>[1]③変換後データ貼付用!B559</f>
        <v>46237</v>
      </c>
      <c r="C560" s="9" t="str">
        <f>IF(B560=0,"",[1]③変換後データ貼付用!D559&amp;"時台")</f>
        <v>14時台</v>
      </c>
      <c r="D560" s="9" t="str">
        <f>[1]③変換後データ貼付用!K559</f>
        <v>70代</v>
      </c>
      <c r="E560" s="9" t="str">
        <f>[1]③変換後データ貼付用!N559</f>
        <v>男</v>
      </c>
      <c r="F560" s="9" t="str">
        <f>[1]③変換後データ貼付用!P559</f>
        <v>中等症</v>
      </c>
      <c r="G560" s="9" t="str">
        <f>[1]③変換後データ貼付用!J559</f>
        <v>南区</v>
      </c>
      <c r="H560" s="9" t="str">
        <f>[1]③変換後データ貼付用!S559</f>
        <v>屋内</v>
      </c>
      <c r="I560" s="9" t="str">
        <f>[1]③変換後データ貼付用!T559</f>
        <v>住居</v>
      </c>
    </row>
    <row r="561" spans="1:9" s="14" customFormat="1" x14ac:dyDescent="0.45">
      <c r="A561" s="9">
        <f t="shared" si="7"/>
        <v>559</v>
      </c>
      <c r="B561" s="11">
        <f>[1]③変換後データ貼付用!B560</f>
        <v>46237</v>
      </c>
      <c r="C561" s="9" t="str">
        <f>IF(B561=0,"",[1]③変換後データ貼付用!D560&amp;"時台")</f>
        <v>15時台</v>
      </c>
      <c r="D561" s="9" t="str">
        <f>[1]③変換後データ貼付用!K560</f>
        <v>10代</v>
      </c>
      <c r="E561" s="9" t="str">
        <f>[1]③変換後データ貼付用!N560</f>
        <v>女</v>
      </c>
      <c r="F561" s="9" t="str">
        <f>[1]③変換後データ貼付用!P560</f>
        <v>中等症</v>
      </c>
      <c r="G561" s="9" t="str">
        <f>[1]③変換後データ貼付用!J560</f>
        <v>佐伯区</v>
      </c>
      <c r="H561" s="9" t="str">
        <f>[1]③変換後データ貼付用!S560</f>
        <v>屋内</v>
      </c>
      <c r="I561" s="9" t="str">
        <f>[1]③変換後データ貼付用!T560</f>
        <v>公衆出入り場所</v>
      </c>
    </row>
    <row r="562" spans="1:9" s="14" customFormat="1" x14ac:dyDescent="0.45">
      <c r="A562" s="9">
        <f t="shared" si="7"/>
        <v>560</v>
      </c>
      <c r="B562" s="11">
        <f>[1]③変換後データ貼付用!B561</f>
        <v>46237</v>
      </c>
      <c r="C562" s="9" t="str">
        <f>IF(B562=0,"",[1]③変換後データ貼付用!D561&amp;"時台")</f>
        <v>15時台</v>
      </c>
      <c r="D562" s="9" t="str">
        <f>[1]③変換後データ貼付用!K561</f>
        <v>60代</v>
      </c>
      <c r="E562" s="9" t="str">
        <f>[1]③変換後データ貼付用!N561</f>
        <v>男</v>
      </c>
      <c r="F562" s="9" t="str">
        <f>[1]③変換後データ貼付用!P561</f>
        <v>中等症</v>
      </c>
      <c r="G562" s="9" t="str">
        <f>[1]③変換後データ貼付用!J561</f>
        <v>西区</v>
      </c>
      <c r="H562" s="9" t="str">
        <f>[1]③変換後データ貼付用!S561</f>
        <v>屋内</v>
      </c>
      <c r="I562" s="9" t="str">
        <f>[1]③変換後データ貼付用!T561</f>
        <v>公衆出入り場所</v>
      </c>
    </row>
    <row r="563" spans="1:9" s="14" customFormat="1" x14ac:dyDescent="0.45">
      <c r="A563" s="9">
        <f t="shared" si="7"/>
        <v>561</v>
      </c>
      <c r="B563" s="11">
        <f>[1]③変換後データ貼付用!B562</f>
        <v>46237</v>
      </c>
      <c r="C563" s="9" t="str">
        <f>IF(B563=0,"",[1]③変換後データ貼付用!D562&amp;"時台")</f>
        <v>15時台</v>
      </c>
      <c r="D563" s="9" t="str">
        <f>[1]③変換後データ貼付用!K562</f>
        <v>20代</v>
      </c>
      <c r="E563" s="9" t="str">
        <f>[1]③変換後データ貼付用!N562</f>
        <v>男</v>
      </c>
      <c r="F563" s="9" t="str">
        <f>[1]③変換後データ貼付用!P562</f>
        <v>軽症</v>
      </c>
      <c r="G563" s="9" t="str">
        <f>[1]③変換後データ貼付用!J562</f>
        <v>東区</v>
      </c>
      <c r="H563" s="9" t="str">
        <f>[1]③変換後データ貼付用!S562</f>
        <v>屋外</v>
      </c>
      <c r="I563" s="9" t="str">
        <f>[1]③変換後データ貼付用!T562</f>
        <v>仕事場①【工場、作業所等】</v>
      </c>
    </row>
    <row r="564" spans="1:9" s="14" customFormat="1" x14ac:dyDescent="0.45">
      <c r="A564" s="9">
        <f t="shared" si="7"/>
        <v>562</v>
      </c>
      <c r="B564" s="11">
        <f>[1]③変換後データ貼付用!B563</f>
        <v>46237</v>
      </c>
      <c r="C564" s="9" t="str">
        <f>IF(B564=0,"",[1]③変換後データ貼付用!D563&amp;"時台")</f>
        <v>15時台</v>
      </c>
      <c r="D564" s="9" t="str">
        <f>[1]③変換後データ貼付用!K563</f>
        <v>50代</v>
      </c>
      <c r="E564" s="9" t="str">
        <f>[1]③変換後データ貼付用!N563</f>
        <v>女</v>
      </c>
      <c r="F564" s="9" t="str">
        <f>[1]③変換後データ貼付用!P563</f>
        <v>軽症</v>
      </c>
      <c r="G564" s="9" t="str">
        <f>[1]③変換後データ貼付用!J563</f>
        <v>南区</v>
      </c>
      <c r="H564" s="9" t="str">
        <f>[1]③変換後データ貼付用!S563</f>
        <v>屋内</v>
      </c>
      <c r="I564" s="9" t="str">
        <f>[1]③変換後データ貼付用!T563</f>
        <v>住居</v>
      </c>
    </row>
    <row r="565" spans="1:9" s="14" customFormat="1" x14ac:dyDescent="0.45">
      <c r="A565" s="9">
        <f t="shared" si="7"/>
        <v>563</v>
      </c>
      <c r="B565" s="11">
        <f>[1]③変換後データ貼付用!B564</f>
        <v>46237</v>
      </c>
      <c r="C565" s="9" t="str">
        <f>IF(B565=0,"",[1]③変換後データ貼付用!D564&amp;"時台")</f>
        <v>16時台</v>
      </c>
      <c r="D565" s="9" t="str">
        <f>[1]③変換後データ貼付用!K564</f>
        <v>80代</v>
      </c>
      <c r="E565" s="9" t="str">
        <f>[1]③変換後データ貼付用!N564</f>
        <v>女</v>
      </c>
      <c r="F565" s="9" t="str">
        <f>[1]③変換後データ貼付用!P564</f>
        <v>中等症</v>
      </c>
      <c r="G565" s="9" t="str">
        <f>[1]③変換後データ貼付用!J564</f>
        <v>佐伯区</v>
      </c>
      <c r="H565" s="9" t="str">
        <f>[1]③変換後データ貼付用!S564</f>
        <v>屋外</v>
      </c>
      <c r="I565" s="9" t="str">
        <f>[1]③変換後データ貼付用!T564</f>
        <v>道路</v>
      </c>
    </row>
    <row r="566" spans="1:9" s="14" customFormat="1" x14ac:dyDescent="0.45">
      <c r="A566" s="9">
        <f t="shared" si="7"/>
        <v>564</v>
      </c>
      <c r="B566" s="11">
        <f>[1]③変換後データ貼付用!B565</f>
        <v>46237</v>
      </c>
      <c r="C566" s="9" t="str">
        <f>IF(B566=0,"",[1]③変換後データ貼付用!D565&amp;"時台")</f>
        <v>16時台</v>
      </c>
      <c r="D566" s="9" t="str">
        <f>[1]③変換後データ貼付用!K565</f>
        <v>10代</v>
      </c>
      <c r="E566" s="9" t="str">
        <f>[1]③変換後データ貼付用!N565</f>
        <v>女</v>
      </c>
      <c r="F566" s="9" t="str">
        <f>[1]③変換後データ貼付用!P565</f>
        <v>中等症</v>
      </c>
      <c r="G566" s="9" t="str">
        <f>[1]③変換後データ貼付用!J565</f>
        <v>坂町</v>
      </c>
      <c r="H566" s="9" t="str">
        <f>[1]③変換後データ貼付用!S565</f>
        <v>屋外</v>
      </c>
      <c r="I566" s="9" t="str">
        <f>[1]③変換後データ貼付用!T565</f>
        <v>公衆出入り場所</v>
      </c>
    </row>
    <row r="567" spans="1:9" s="14" customFormat="1" x14ac:dyDescent="0.45">
      <c r="A567" s="9">
        <f t="shared" si="7"/>
        <v>565</v>
      </c>
      <c r="B567" s="11">
        <f>[1]③変換後データ貼付用!B566</f>
        <v>46237</v>
      </c>
      <c r="C567" s="9" t="str">
        <f>IF(B567=0,"",[1]③変換後データ貼付用!D566&amp;"時台")</f>
        <v>16時台</v>
      </c>
      <c r="D567" s="9" t="str">
        <f>[1]③変換後データ貼付用!K566</f>
        <v>30代</v>
      </c>
      <c r="E567" s="9" t="str">
        <f>[1]③変換後データ貼付用!N566</f>
        <v>男</v>
      </c>
      <c r="F567" s="9" t="str">
        <f>[1]③変換後データ貼付用!P566</f>
        <v>軽症</v>
      </c>
      <c r="G567" s="9" t="str">
        <f>[1]③変換後データ貼付用!J566</f>
        <v>南区</v>
      </c>
      <c r="H567" s="9" t="str">
        <f>[1]③変換後データ貼付用!S566</f>
        <v>屋内</v>
      </c>
      <c r="I567" s="9" t="str">
        <f>[1]③変換後データ貼付用!T566</f>
        <v>仕事場①【工場、作業所等】</v>
      </c>
    </row>
    <row r="568" spans="1:9" s="14" customFormat="1" x14ac:dyDescent="0.45">
      <c r="A568" s="9">
        <f t="shared" si="7"/>
        <v>566</v>
      </c>
      <c r="B568" s="11">
        <f>[1]③変換後データ貼付用!B567</f>
        <v>46237</v>
      </c>
      <c r="C568" s="9" t="str">
        <f>IF(B568=0,"",[1]③変換後データ貼付用!D567&amp;"時台")</f>
        <v>17時台</v>
      </c>
      <c r="D568" s="9" t="str">
        <f>[1]③変換後データ貼付用!K567</f>
        <v>50代</v>
      </c>
      <c r="E568" s="9" t="str">
        <f>[1]③変換後データ貼付用!N567</f>
        <v>女</v>
      </c>
      <c r="F568" s="9" t="str">
        <f>[1]③変換後データ貼付用!P567</f>
        <v>軽症</v>
      </c>
      <c r="G568" s="9" t="str">
        <f>[1]③変換後データ貼付用!J567</f>
        <v>西区</v>
      </c>
      <c r="H568" s="9" t="str">
        <f>[1]③変換後データ貼付用!S567</f>
        <v>屋内</v>
      </c>
      <c r="I568" s="9" t="str">
        <f>[1]③変換後データ貼付用!T567</f>
        <v>住居</v>
      </c>
    </row>
    <row r="569" spans="1:9" s="14" customFormat="1" x14ac:dyDescent="0.45">
      <c r="A569" s="9">
        <f t="shared" si="7"/>
        <v>567</v>
      </c>
      <c r="B569" s="11">
        <f>[1]③変換後データ貼付用!B568</f>
        <v>46237</v>
      </c>
      <c r="C569" s="9" t="str">
        <f>IF(B569=0,"",[1]③変換後データ貼付用!D568&amp;"時台")</f>
        <v>17時台</v>
      </c>
      <c r="D569" s="9" t="str">
        <f>[1]③変換後データ貼付用!K568</f>
        <v>20代</v>
      </c>
      <c r="E569" s="9" t="str">
        <f>[1]③変換後データ貼付用!N568</f>
        <v>男</v>
      </c>
      <c r="F569" s="9" t="str">
        <f>[1]③変換後データ貼付用!P568</f>
        <v>軽症</v>
      </c>
      <c r="G569" s="9" t="str">
        <f>[1]③変換後データ貼付用!J568</f>
        <v>東区</v>
      </c>
      <c r="H569" s="9" t="str">
        <f>[1]③変換後データ貼付用!S568</f>
        <v>屋内</v>
      </c>
      <c r="I569" s="9" t="str">
        <f>[1]③変換後データ貼付用!T568</f>
        <v>仕事場①【工場、作業所等】</v>
      </c>
    </row>
    <row r="570" spans="1:9" s="14" customFormat="1" x14ac:dyDescent="0.45">
      <c r="A570" s="9">
        <f t="shared" si="7"/>
        <v>568</v>
      </c>
      <c r="B570" s="11">
        <f>[1]③変換後データ貼付用!B569</f>
        <v>46237</v>
      </c>
      <c r="C570" s="9" t="str">
        <f>IF(B570=0,"",[1]③変換後データ貼付用!D569&amp;"時台")</f>
        <v>17時台</v>
      </c>
      <c r="D570" s="9" t="str">
        <f>[1]③変換後データ貼付用!K569</f>
        <v>80代</v>
      </c>
      <c r="E570" s="9" t="str">
        <f>[1]③変換後データ貼付用!N569</f>
        <v>女</v>
      </c>
      <c r="F570" s="9" t="str">
        <f>[1]③変換後データ貼付用!P569</f>
        <v>軽症</v>
      </c>
      <c r="G570" s="9" t="str">
        <f>[1]③変換後データ貼付用!J569</f>
        <v>西区</v>
      </c>
      <c r="H570" s="9" t="str">
        <f>[1]③変換後データ貼付用!S569</f>
        <v>屋内</v>
      </c>
      <c r="I570" s="9" t="str">
        <f>[1]③変換後データ貼付用!T569</f>
        <v>住居</v>
      </c>
    </row>
    <row r="571" spans="1:9" s="14" customFormat="1" x14ac:dyDescent="0.45">
      <c r="A571" s="9">
        <f t="shared" si="7"/>
        <v>569</v>
      </c>
      <c r="B571" s="11">
        <f>[1]③変換後データ貼付用!B570</f>
        <v>46237</v>
      </c>
      <c r="C571" s="9" t="str">
        <f>IF(B571=0,"",[1]③変換後データ貼付用!D570&amp;"時台")</f>
        <v>17時台</v>
      </c>
      <c r="D571" s="9" t="str">
        <f>[1]③変換後データ貼付用!K570</f>
        <v>20代</v>
      </c>
      <c r="E571" s="9" t="str">
        <f>[1]③変換後データ貼付用!N570</f>
        <v>男</v>
      </c>
      <c r="F571" s="9" t="str">
        <f>[1]③変換後データ貼付用!P570</f>
        <v>中等症</v>
      </c>
      <c r="G571" s="9" t="str">
        <f>[1]③変換後データ貼付用!J570</f>
        <v>海田町</v>
      </c>
      <c r="H571" s="9" t="str">
        <f>[1]③変換後データ貼付用!S570</f>
        <v>屋外</v>
      </c>
      <c r="I571" s="9" t="str">
        <f>[1]③変換後データ貼付用!T570</f>
        <v>道路</v>
      </c>
    </row>
    <row r="572" spans="1:9" s="14" customFormat="1" x14ac:dyDescent="0.45">
      <c r="A572" s="9">
        <f t="shared" si="7"/>
        <v>570</v>
      </c>
      <c r="B572" s="11">
        <f>[1]③変換後データ貼付用!B571</f>
        <v>46237</v>
      </c>
      <c r="C572" s="9" t="str">
        <f>IF(B572=0,"",[1]③変換後データ貼付用!D571&amp;"時台")</f>
        <v>18時台</v>
      </c>
      <c r="D572" s="9" t="str">
        <f>[1]③変換後データ貼付用!K571</f>
        <v>60代</v>
      </c>
      <c r="E572" s="9" t="str">
        <f>[1]③変換後データ貼付用!N571</f>
        <v>男</v>
      </c>
      <c r="F572" s="9" t="str">
        <f>[1]③変換後データ貼付用!P571</f>
        <v>中等症</v>
      </c>
      <c r="G572" s="9" t="str">
        <f>[1]③変換後データ貼付用!J571</f>
        <v>安佐北区</v>
      </c>
      <c r="H572" s="9" t="str">
        <f>[1]③変換後データ貼付用!S571</f>
        <v>屋内</v>
      </c>
      <c r="I572" s="9" t="str">
        <f>[1]③変換後データ貼付用!T571</f>
        <v>住居</v>
      </c>
    </row>
    <row r="573" spans="1:9" s="14" customFormat="1" x14ac:dyDescent="0.45">
      <c r="A573" s="9">
        <f t="shared" si="7"/>
        <v>571</v>
      </c>
      <c r="B573" s="11">
        <f>[1]③変換後データ貼付用!B572</f>
        <v>46237</v>
      </c>
      <c r="C573" s="9" t="str">
        <f>IF(B573=0,"",[1]③変換後データ貼付用!D572&amp;"時台")</f>
        <v>18時台</v>
      </c>
      <c r="D573" s="9" t="str">
        <f>[1]③変換後データ貼付用!K572</f>
        <v>70代</v>
      </c>
      <c r="E573" s="9" t="str">
        <f>[1]③変換後データ貼付用!N572</f>
        <v>男</v>
      </c>
      <c r="F573" s="9" t="str">
        <f>[1]③変換後データ貼付用!P572</f>
        <v>中等症</v>
      </c>
      <c r="G573" s="9" t="str">
        <f>[1]③変換後データ貼付用!J572</f>
        <v>安佐北区</v>
      </c>
      <c r="H573" s="9" t="str">
        <f>[1]③変換後データ貼付用!S572</f>
        <v>屋内</v>
      </c>
      <c r="I573" s="9" t="str">
        <f>[1]③変換後データ貼付用!T572</f>
        <v>住居</v>
      </c>
    </row>
    <row r="574" spans="1:9" s="14" customFormat="1" x14ac:dyDescent="0.45">
      <c r="A574" s="9">
        <f t="shared" si="7"/>
        <v>572</v>
      </c>
      <c r="B574" s="11">
        <f>[1]③変換後データ貼付用!B573</f>
        <v>46237</v>
      </c>
      <c r="C574" s="9" t="str">
        <f>IF(B574=0,"",[1]③変換後データ貼付用!D573&amp;"時台")</f>
        <v>19時台</v>
      </c>
      <c r="D574" s="9" t="str">
        <f>[1]③変換後データ貼付用!K573</f>
        <v>60代</v>
      </c>
      <c r="E574" s="9" t="str">
        <f>[1]③変換後データ貼付用!N573</f>
        <v>女</v>
      </c>
      <c r="F574" s="9" t="str">
        <f>[1]③変換後データ貼付用!P573</f>
        <v>軽症</v>
      </c>
      <c r="G574" s="9" t="str">
        <f>[1]③変換後データ貼付用!J573</f>
        <v>安佐南区</v>
      </c>
      <c r="H574" s="9" t="str">
        <f>[1]③変換後データ貼付用!S573</f>
        <v>屋内</v>
      </c>
      <c r="I574" s="9" t="str">
        <f>[1]③変換後データ貼付用!T573</f>
        <v>住居</v>
      </c>
    </row>
    <row r="575" spans="1:9" s="14" customFormat="1" x14ac:dyDescent="0.45">
      <c r="A575" s="9">
        <f t="shared" si="7"/>
        <v>573</v>
      </c>
      <c r="B575" s="11">
        <f>[1]③変換後データ貼付用!B574</f>
        <v>46238</v>
      </c>
      <c r="C575" s="9" t="str">
        <f>IF(B575=0,"",[1]③変換後データ貼付用!D574&amp;"時台")</f>
        <v>8時台</v>
      </c>
      <c r="D575" s="9" t="str">
        <f>[1]③変換後データ貼付用!K574</f>
        <v>70代</v>
      </c>
      <c r="E575" s="9" t="str">
        <f>[1]③変換後データ貼付用!N574</f>
        <v>男</v>
      </c>
      <c r="F575" s="9" t="str">
        <f>[1]③変換後データ貼付用!P574</f>
        <v>中等症</v>
      </c>
      <c r="G575" s="9" t="str">
        <f>[1]③変換後データ貼付用!J574</f>
        <v>西区</v>
      </c>
      <c r="H575" s="9" t="str">
        <f>[1]③変換後データ貼付用!S574</f>
        <v>屋内</v>
      </c>
      <c r="I575" s="9" t="str">
        <f>[1]③変換後データ貼付用!T574</f>
        <v>住居</v>
      </c>
    </row>
    <row r="576" spans="1:9" s="14" customFormat="1" x14ac:dyDescent="0.45">
      <c r="A576" s="9">
        <f t="shared" si="7"/>
        <v>574</v>
      </c>
      <c r="B576" s="11">
        <f>[1]③変換後データ貼付用!B575</f>
        <v>46238</v>
      </c>
      <c r="C576" s="9" t="str">
        <f>IF(B576=0,"",[1]③変換後データ貼付用!D575&amp;"時台")</f>
        <v>8時台</v>
      </c>
      <c r="D576" s="9" t="str">
        <f>[1]③変換後データ貼付用!K575</f>
        <v>60代</v>
      </c>
      <c r="E576" s="9" t="str">
        <f>[1]③変換後データ貼付用!N575</f>
        <v>男</v>
      </c>
      <c r="F576" s="9" t="str">
        <f>[1]③変換後データ貼付用!P575</f>
        <v>軽症</v>
      </c>
      <c r="G576" s="9" t="str">
        <f>[1]③変換後データ貼付用!J575</f>
        <v>中区</v>
      </c>
      <c r="H576" s="9" t="str">
        <f>[1]③変換後データ貼付用!S575</f>
        <v>屋内</v>
      </c>
      <c r="I576" s="9" t="str">
        <f>[1]③変換後データ貼付用!T575</f>
        <v>住居</v>
      </c>
    </row>
    <row r="577" spans="1:9" s="14" customFormat="1" x14ac:dyDescent="0.45">
      <c r="A577" s="9">
        <f t="shared" si="7"/>
        <v>575</v>
      </c>
      <c r="B577" s="11">
        <f>[1]③変換後データ貼付用!B576</f>
        <v>46238</v>
      </c>
      <c r="C577" s="9" t="str">
        <f>IF(B577=0,"",[1]③変換後データ貼付用!D576&amp;"時台")</f>
        <v>8時台</v>
      </c>
      <c r="D577" s="9" t="str">
        <f>[1]③変換後データ貼付用!K576</f>
        <v>60代</v>
      </c>
      <c r="E577" s="9" t="str">
        <f>[1]③変換後データ貼付用!N576</f>
        <v>男</v>
      </c>
      <c r="F577" s="9" t="str">
        <f>[1]③変換後データ貼付用!P576</f>
        <v>軽症</v>
      </c>
      <c r="G577" s="9" t="str">
        <f>[1]③変換後データ貼付用!J576</f>
        <v>安佐北区</v>
      </c>
      <c r="H577" s="9" t="str">
        <f>[1]③変換後データ貼付用!S576</f>
        <v>屋外</v>
      </c>
      <c r="I577" s="9" t="str">
        <f>[1]③変換後データ貼付用!T576</f>
        <v>公衆出入り場所</v>
      </c>
    </row>
    <row r="578" spans="1:9" s="14" customFormat="1" x14ac:dyDescent="0.45">
      <c r="A578" s="9">
        <f t="shared" si="7"/>
        <v>576</v>
      </c>
      <c r="B578" s="11">
        <f>[1]③変換後データ貼付用!B577</f>
        <v>46238</v>
      </c>
      <c r="C578" s="9" t="str">
        <f>IF(B578=0,"",[1]③変換後データ貼付用!D577&amp;"時台")</f>
        <v>9時台</v>
      </c>
      <c r="D578" s="9" t="str">
        <f>[1]③変換後データ貼付用!K577</f>
        <v>70代</v>
      </c>
      <c r="E578" s="9" t="str">
        <f>[1]③変換後データ貼付用!N577</f>
        <v>女</v>
      </c>
      <c r="F578" s="9" t="str">
        <f>[1]③変換後データ貼付用!P577</f>
        <v>中等症</v>
      </c>
      <c r="G578" s="9" t="str">
        <f>[1]③変換後データ貼付用!J577</f>
        <v>西区</v>
      </c>
      <c r="H578" s="9" t="str">
        <f>[1]③変換後データ貼付用!S577</f>
        <v>屋内</v>
      </c>
      <c r="I578" s="9" t="str">
        <f>[1]③変換後データ貼付用!T577</f>
        <v>住居</v>
      </c>
    </row>
    <row r="579" spans="1:9" s="14" customFormat="1" x14ac:dyDescent="0.45">
      <c r="A579" s="9">
        <f t="shared" si="7"/>
        <v>577</v>
      </c>
      <c r="B579" s="11">
        <f>[1]③変換後データ貼付用!B578</f>
        <v>46238</v>
      </c>
      <c r="C579" s="9" t="str">
        <f>IF(B579=0,"",[1]③変換後データ貼付用!D578&amp;"時台")</f>
        <v>10時台</v>
      </c>
      <c r="D579" s="9" t="str">
        <f>[1]③変換後データ貼付用!K578</f>
        <v>80代</v>
      </c>
      <c r="E579" s="9" t="str">
        <f>[1]③変換後データ貼付用!N578</f>
        <v>女</v>
      </c>
      <c r="F579" s="9" t="str">
        <f>[1]③変換後データ貼付用!P578</f>
        <v>軽症</v>
      </c>
      <c r="G579" s="9" t="str">
        <f>[1]③変換後データ貼付用!J578</f>
        <v>東区</v>
      </c>
      <c r="H579" s="9" t="str">
        <f>[1]③変換後データ貼付用!S578</f>
        <v>屋外</v>
      </c>
      <c r="I579" s="9" t="str">
        <f>[1]③変換後データ貼付用!T578</f>
        <v>道路</v>
      </c>
    </row>
    <row r="580" spans="1:9" s="14" customFormat="1" x14ac:dyDescent="0.45">
      <c r="A580" s="9">
        <f t="shared" si="7"/>
        <v>578</v>
      </c>
      <c r="B580" s="11">
        <f>[1]③変換後データ貼付用!B579</f>
        <v>46238</v>
      </c>
      <c r="C580" s="9" t="str">
        <f>IF(B580=0,"",[1]③変換後データ貼付用!D579&amp;"時台")</f>
        <v>10時台</v>
      </c>
      <c r="D580" s="9" t="str">
        <f>[1]③変換後データ貼付用!K579</f>
        <v>10代</v>
      </c>
      <c r="E580" s="9" t="str">
        <f>[1]③変換後データ貼付用!N579</f>
        <v>男</v>
      </c>
      <c r="F580" s="9" t="str">
        <f>[1]③変換後データ貼付用!P579</f>
        <v>軽症</v>
      </c>
      <c r="G580" s="9" t="str">
        <f>[1]③変換後データ貼付用!J579</f>
        <v>南区</v>
      </c>
      <c r="H580" s="9" t="str">
        <f>[1]③変換後データ貼付用!S579</f>
        <v>屋外</v>
      </c>
      <c r="I580" s="9" t="str">
        <f>[1]③変換後データ貼付用!T579</f>
        <v>教育機関</v>
      </c>
    </row>
    <row r="581" spans="1:9" s="14" customFormat="1" x14ac:dyDescent="0.45">
      <c r="A581" s="9">
        <f t="shared" si="7"/>
        <v>579</v>
      </c>
      <c r="B581" s="11">
        <f>[1]③変換後データ貼付用!B580</f>
        <v>46238</v>
      </c>
      <c r="C581" s="9" t="str">
        <f>IF(B581=0,"",[1]③変換後データ貼付用!D580&amp;"時台")</f>
        <v>11時台</v>
      </c>
      <c r="D581" s="9" t="str">
        <f>[1]③変換後データ貼付用!K580</f>
        <v>60代</v>
      </c>
      <c r="E581" s="9" t="str">
        <f>[1]③変換後データ貼付用!N580</f>
        <v>男</v>
      </c>
      <c r="F581" s="9" t="str">
        <f>[1]③変換後データ貼付用!P580</f>
        <v>軽症</v>
      </c>
      <c r="G581" s="9" t="str">
        <f>[1]③変換後データ貼付用!J580</f>
        <v>中区</v>
      </c>
      <c r="H581" s="9" t="str">
        <f>[1]③変換後データ貼付用!S580</f>
        <v>屋内</v>
      </c>
      <c r="I581" s="9" t="str">
        <f>[1]③変換後データ貼付用!T580</f>
        <v>公衆出入り場所</v>
      </c>
    </row>
    <row r="582" spans="1:9" s="14" customFormat="1" x14ac:dyDescent="0.45">
      <c r="A582" s="9">
        <f t="shared" si="7"/>
        <v>580</v>
      </c>
      <c r="B582" s="11">
        <f>[1]③変換後データ貼付用!B581</f>
        <v>46238</v>
      </c>
      <c r="C582" s="9" t="str">
        <f>IF(B582=0,"",[1]③変換後データ貼付用!D581&amp;"時台")</f>
        <v>11時台</v>
      </c>
      <c r="D582" s="9" t="str">
        <f>[1]③変換後データ貼付用!K581</f>
        <v>30代</v>
      </c>
      <c r="E582" s="9" t="str">
        <f>[1]③変換後データ貼付用!N581</f>
        <v>男</v>
      </c>
      <c r="F582" s="9" t="str">
        <f>[1]③変換後データ貼付用!P581</f>
        <v>軽症</v>
      </c>
      <c r="G582" s="9" t="str">
        <f>[1]③変換後データ貼付用!J581</f>
        <v>安佐南区</v>
      </c>
      <c r="H582" s="9" t="str">
        <f>[1]③変換後データ貼付用!S581</f>
        <v>屋内</v>
      </c>
      <c r="I582" s="9" t="str">
        <f>[1]③変換後データ貼付用!T581</f>
        <v>住居</v>
      </c>
    </row>
    <row r="583" spans="1:9" s="14" customFormat="1" x14ac:dyDescent="0.45">
      <c r="A583" s="9">
        <f t="shared" si="7"/>
        <v>581</v>
      </c>
      <c r="B583" s="11">
        <f>[1]③変換後データ貼付用!B582</f>
        <v>46238</v>
      </c>
      <c r="C583" s="9" t="str">
        <f>IF(B583=0,"",[1]③変換後データ貼付用!D582&amp;"時台")</f>
        <v>11時台</v>
      </c>
      <c r="D583" s="9" t="str">
        <f>[1]③変換後データ貼付用!K582</f>
        <v>70代</v>
      </c>
      <c r="E583" s="9" t="str">
        <f>[1]③変換後データ貼付用!N582</f>
        <v>男</v>
      </c>
      <c r="F583" s="9" t="str">
        <f>[1]③変換後データ貼付用!P582</f>
        <v>軽症</v>
      </c>
      <c r="G583" s="9" t="str">
        <f>[1]③変換後データ貼付用!J582</f>
        <v>西区</v>
      </c>
      <c r="H583" s="9" t="str">
        <f>[1]③変換後データ貼付用!S582</f>
        <v>屋外</v>
      </c>
      <c r="I583" s="9" t="str">
        <f>[1]③変換後データ貼付用!T582</f>
        <v>道路</v>
      </c>
    </row>
    <row r="584" spans="1:9" s="14" customFormat="1" x14ac:dyDescent="0.45">
      <c r="A584" s="9">
        <f t="shared" si="7"/>
        <v>582</v>
      </c>
      <c r="B584" s="11">
        <f>[1]③変換後データ貼付用!B583</f>
        <v>46238</v>
      </c>
      <c r="C584" s="9" t="str">
        <f>IF(B584=0,"",[1]③変換後データ貼付用!D583&amp;"時台")</f>
        <v>12時台</v>
      </c>
      <c r="D584" s="9" t="str">
        <f>[1]③変換後データ貼付用!K583</f>
        <v>10歳未満</v>
      </c>
      <c r="E584" s="9" t="str">
        <f>[1]③変換後データ貼付用!N583</f>
        <v>女</v>
      </c>
      <c r="F584" s="9" t="str">
        <f>[1]③変換後データ貼付用!P583</f>
        <v>軽症</v>
      </c>
      <c r="G584" s="9" t="str">
        <f>[1]③変換後データ貼付用!J583</f>
        <v>安佐南区</v>
      </c>
      <c r="H584" s="9" t="str">
        <f>[1]③変換後データ貼付用!S583</f>
        <v>屋外</v>
      </c>
      <c r="I584" s="9" t="str">
        <f>[1]③変換後データ貼付用!T583</f>
        <v>公衆出入り場所</v>
      </c>
    </row>
    <row r="585" spans="1:9" s="14" customFormat="1" x14ac:dyDescent="0.45">
      <c r="A585" s="9">
        <f t="shared" si="7"/>
        <v>583</v>
      </c>
      <c r="B585" s="11">
        <f>[1]③変換後データ貼付用!B584</f>
        <v>46238</v>
      </c>
      <c r="C585" s="9" t="str">
        <f>IF(B585=0,"",[1]③変換後データ貼付用!D584&amp;"時台")</f>
        <v>12時台</v>
      </c>
      <c r="D585" s="9" t="str">
        <f>[1]③変換後データ貼付用!K584</f>
        <v>80代</v>
      </c>
      <c r="E585" s="9" t="str">
        <f>[1]③変換後データ貼付用!N584</f>
        <v>女</v>
      </c>
      <c r="F585" s="9" t="str">
        <f>[1]③変換後データ貼付用!P584</f>
        <v>中等症</v>
      </c>
      <c r="G585" s="9" t="str">
        <f>[1]③変換後データ貼付用!J584</f>
        <v>中区</v>
      </c>
      <c r="H585" s="9" t="str">
        <f>[1]③変換後データ貼付用!S584</f>
        <v>屋内</v>
      </c>
      <c r="I585" s="9" t="str">
        <f>[1]③変換後データ貼付用!T584</f>
        <v>公衆出入り場所</v>
      </c>
    </row>
    <row r="586" spans="1:9" s="14" customFormat="1" x14ac:dyDescent="0.45">
      <c r="A586" s="9">
        <f t="shared" si="7"/>
        <v>584</v>
      </c>
      <c r="B586" s="11">
        <f>[1]③変換後データ貼付用!B585</f>
        <v>46238</v>
      </c>
      <c r="C586" s="9" t="str">
        <f>IF(B586=0,"",[1]③変換後データ貼付用!D585&amp;"時台")</f>
        <v>12時台</v>
      </c>
      <c r="D586" s="9" t="str">
        <f>[1]③変換後データ貼付用!K585</f>
        <v>70代</v>
      </c>
      <c r="E586" s="9" t="str">
        <f>[1]③変換後データ貼付用!N585</f>
        <v>女</v>
      </c>
      <c r="F586" s="9" t="str">
        <f>[1]③変換後データ貼付用!P585</f>
        <v>中等症</v>
      </c>
      <c r="G586" s="9" t="str">
        <f>[1]③変換後データ貼付用!J585</f>
        <v>南区</v>
      </c>
      <c r="H586" s="9" t="str">
        <f>[1]③変換後データ貼付用!S585</f>
        <v>屋内</v>
      </c>
      <c r="I586" s="9" t="str">
        <f>[1]③変換後データ貼付用!T585</f>
        <v>公衆出入り場所</v>
      </c>
    </row>
    <row r="587" spans="1:9" s="14" customFormat="1" x14ac:dyDescent="0.45">
      <c r="A587" s="9">
        <f t="shared" ref="A587:A650" si="8">IF(B587=0,"",A586+1)</f>
        <v>585</v>
      </c>
      <c r="B587" s="11">
        <f>[1]③変換後データ貼付用!B586</f>
        <v>46238</v>
      </c>
      <c r="C587" s="9" t="str">
        <f>IF(B587=0,"",[1]③変換後データ貼付用!D586&amp;"時台")</f>
        <v>13時台</v>
      </c>
      <c r="D587" s="9" t="str">
        <f>[1]③変換後データ貼付用!K586</f>
        <v>80代</v>
      </c>
      <c r="E587" s="9" t="str">
        <f>[1]③変換後データ貼付用!N586</f>
        <v>女</v>
      </c>
      <c r="F587" s="9" t="str">
        <f>[1]③変換後データ貼付用!P586</f>
        <v>中等症</v>
      </c>
      <c r="G587" s="9" t="str">
        <f>[1]③変換後データ貼付用!J586</f>
        <v>西区</v>
      </c>
      <c r="H587" s="9" t="str">
        <f>[1]③変換後データ貼付用!S586</f>
        <v>屋外</v>
      </c>
      <c r="I587" s="9" t="str">
        <f>[1]③変換後データ貼付用!T586</f>
        <v>道路</v>
      </c>
    </row>
    <row r="588" spans="1:9" s="14" customFormat="1" x14ac:dyDescent="0.45">
      <c r="A588" s="9">
        <f t="shared" si="8"/>
        <v>586</v>
      </c>
      <c r="B588" s="11">
        <f>[1]③変換後データ貼付用!B587</f>
        <v>46238</v>
      </c>
      <c r="C588" s="9" t="str">
        <f>IF(B588=0,"",[1]③変換後データ貼付用!D587&amp;"時台")</f>
        <v>13時台</v>
      </c>
      <c r="D588" s="9" t="str">
        <f>[1]③変換後データ貼付用!K587</f>
        <v>60代</v>
      </c>
      <c r="E588" s="9" t="str">
        <f>[1]③変換後データ貼付用!N587</f>
        <v>男</v>
      </c>
      <c r="F588" s="9" t="str">
        <f>[1]③変換後データ貼付用!P587</f>
        <v>中等症</v>
      </c>
      <c r="G588" s="9" t="str">
        <f>[1]③変換後データ貼付用!J587</f>
        <v>西区</v>
      </c>
      <c r="H588" s="9" t="str">
        <f>[1]③変換後データ貼付用!S587</f>
        <v>屋内</v>
      </c>
      <c r="I588" s="9" t="str">
        <f>[1]③変換後データ貼付用!T587</f>
        <v>公衆出入り場所</v>
      </c>
    </row>
    <row r="589" spans="1:9" s="14" customFormat="1" x14ac:dyDescent="0.45">
      <c r="A589" s="9">
        <f t="shared" si="8"/>
        <v>587</v>
      </c>
      <c r="B589" s="11">
        <f>[1]③変換後データ貼付用!B588</f>
        <v>46238</v>
      </c>
      <c r="C589" s="9" t="str">
        <f>IF(B589=0,"",[1]③変換後データ貼付用!D588&amp;"時台")</f>
        <v>14時台</v>
      </c>
      <c r="D589" s="9" t="str">
        <f>[1]③変換後データ貼付用!K588</f>
        <v>80代</v>
      </c>
      <c r="E589" s="9" t="str">
        <f>[1]③変換後データ貼付用!N588</f>
        <v>女</v>
      </c>
      <c r="F589" s="9" t="str">
        <f>[1]③変換後データ貼付用!P588</f>
        <v>中等症</v>
      </c>
      <c r="G589" s="9" t="str">
        <f>[1]③変換後データ貼付用!J588</f>
        <v>東区</v>
      </c>
      <c r="H589" s="9" t="str">
        <f>[1]③変換後データ貼付用!S588</f>
        <v>屋内</v>
      </c>
      <c r="I589" s="9" t="str">
        <f>[1]③変換後データ貼付用!T588</f>
        <v>住居</v>
      </c>
    </row>
    <row r="590" spans="1:9" s="14" customFormat="1" x14ac:dyDescent="0.45">
      <c r="A590" s="9">
        <f t="shared" si="8"/>
        <v>588</v>
      </c>
      <c r="B590" s="11">
        <f>[1]③変換後データ貼付用!B589</f>
        <v>46238</v>
      </c>
      <c r="C590" s="9" t="str">
        <f>IF(B590=0,"",[1]③変換後データ貼付用!D589&amp;"時台")</f>
        <v>16時台</v>
      </c>
      <c r="D590" s="9" t="str">
        <f>[1]③変換後データ貼付用!K589</f>
        <v>20代</v>
      </c>
      <c r="E590" s="9" t="str">
        <f>[1]③変換後データ貼付用!N589</f>
        <v>女</v>
      </c>
      <c r="F590" s="9" t="str">
        <f>[1]③変換後データ貼付用!P589</f>
        <v>軽症</v>
      </c>
      <c r="G590" s="9" t="str">
        <f>[1]③変換後データ貼付用!J589</f>
        <v>中区</v>
      </c>
      <c r="H590" s="9" t="str">
        <f>[1]③変換後データ貼付用!S589</f>
        <v>屋内</v>
      </c>
      <c r="I590" s="9" t="str">
        <f>[1]③変換後データ貼付用!T589</f>
        <v>住居</v>
      </c>
    </row>
    <row r="591" spans="1:9" s="14" customFormat="1" x14ac:dyDescent="0.45">
      <c r="A591" s="9">
        <f t="shared" si="8"/>
        <v>589</v>
      </c>
      <c r="B591" s="11">
        <f>[1]③変換後データ貼付用!B590</f>
        <v>46238</v>
      </c>
      <c r="C591" s="9" t="str">
        <f>IF(B591=0,"",[1]③変換後データ貼付用!D590&amp;"時台")</f>
        <v>18時台</v>
      </c>
      <c r="D591" s="9" t="str">
        <f>[1]③変換後データ貼付用!K590</f>
        <v>20代</v>
      </c>
      <c r="E591" s="9" t="str">
        <f>[1]③変換後データ貼付用!N590</f>
        <v>女</v>
      </c>
      <c r="F591" s="9" t="str">
        <f>[1]③変換後データ貼付用!P590</f>
        <v>軽症</v>
      </c>
      <c r="G591" s="9" t="str">
        <f>[1]③変換後データ貼付用!J590</f>
        <v>安佐南区</v>
      </c>
      <c r="H591" s="9" t="str">
        <f>[1]③変換後データ貼付用!S590</f>
        <v>屋内</v>
      </c>
      <c r="I591" s="9" t="str">
        <f>[1]③変換後データ貼付用!T590</f>
        <v>住居</v>
      </c>
    </row>
    <row r="592" spans="1:9" s="14" customFormat="1" x14ac:dyDescent="0.45">
      <c r="A592" s="9">
        <f t="shared" si="8"/>
        <v>590</v>
      </c>
      <c r="B592" s="11">
        <f>[1]③変換後データ貼付用!B591</f>
        <v>46238</v>
      </c>
      <c r="C592" s="9" t="str">
        <f>IF(B592=0,"",[1]③変換後データ貼付用!D591&amp;"時台")</f>
        <v>20時台</v>
      </c>
      <c r="D592" s="9" t="str">
        <f>[1]③変換後データ貼付用!K591</f>
        <v>70代</v>
      </c>
      <c r="E592" s="9" t="str">
        <f>[1]③変換後データ貼付用!N591</f>
        <v>女</v>
      </c>
      <c r="F592" s="9" t="str">
        <f>[1]③変換後データ貼付用!P591</f>
        <v>軽症</v>
      </c>
      <c r="G592" s="9" t="str">
        <f>[1]③変換後データ貼付用!J591</f>
        <v>中区</v>
      </c>
      <c r="H592" s="9" t="str">
        <f>[1]③変換後データ貼付用!S591</f>
        <v>屋外</v>
      </c>
      <c r="I592" s="9" t="str">
        <f>[1]③変換後データ貼付用!T591</f>
        <v>道路</v>
      </c>
    </row>
    <row r="593" spans="1:9" s="14" customFormat="1" x14ac:dyDescent="0.45">
      <c r="A593" s="9">
        <f t="shared" si="8"/>
        <v>591</v>
      </c>
      <c r="B593" s="11">
        <f>[1]③変換後データ貼付用!B592</f>
        <v>46239</v>
      </c>
      <c r="C593" s="9" t="str">
        <f>IF(B593=0,"",[1]③変換後データ貼付用!D592&amp;"時台")</f>
        <v>7時台</v>
      </c>
      <c r="D593" s="9" t="str">
        <f>[1]③変換後データ貼付用!K592</f>
        <v>80代</v>
      </c>
      <c r="E593" s="9" t="str">
        <f>[1]③変換後データ貼付用!N592</f>
        <v>女</v>
      </c>
      <c r="F593" s="9" t="str">
        <f>[1]③変換後データ貼付用!P592</f>
        <v>中等症</v>
      </c>
      <c r="G593" s="9" t="str">
        <f>[1]③変換後データ貼付用!J592</f>
        <v>安芸太田町</v>
      </c>
      <c r="H593" s="9" t="str">
        <f>[1]③変換後データ貼付用!S592</f>
        <v>屋内</v>
      </c>
      <c r="I593" s="9" t="str">
        <f>[1]③変換後データ貼付用!T592</f>
        <v>住居</v>
      </c>
    </row>
    <row r="594" spans="1:9" s="14" customFormat="1" x14ac:dyDescent="0.45">
      <c r="A594" s="9">
        <f t="shared" si="8"/>
        <v>592</v>
      </c>
      <c r="B594" s="11">
        <f>[1]③変換後データ貼付用!B593</f>
        <v>46239</v>
      </c>
      <c r="C594" s="9" t="str">
        <f>IF(B594=0,"",[1]③変換後データ貼付用!D593&amp;"時台")</f>
        <v>8時台</v>
      </c>
      <c r="D594" s="9" t="str">
        <f>[1]③変換後データ貼付用!K593</f>
        <v>80代</v>
      </c>
      <c r="E594" s="9" t="str">
        <f>[1]③変換後データ貼付用!N593</f>
        <v>女</v>
      </c>
      <c r="F594" s="9" t="str">
        <f>[1]③変換後データ貼付用!P593</f>
        <v>軽症</v>
      </c>
      <c r="G594" s="9" t="str">
        <f>[1]③変換後データ貼付用!J593</f>
        <v>中区</v>
      </c>
      <c r="H594" s="9" t="str">
        <f>[1]③変換後データ貼付用!S593</f>
        <v>屋内</v>
      </c>
      <c r="I594" s="9" t="str">
        <f>[1]③変換後データ貼付用!T593</f>
        <v>住居</v>
      </c>
    </row>
    <row r="595" spans="1:9" s="14" customFormat="1" x14ac:dyDescent="0.45">
      <c r="A595" s="9">
        <f t="shared" si="8"/>
        <v>593</v>
      </c>
      <c r="B595" s="11">
        <f>[1]③変換後データ貼付用!B594</f>
        <v>46239</v>
      </c>
      <c r="C595" s="9" t="str">
        <f>IF(B595=0,"",[1]③変換後データ貼付用!D594&amp;"時台")</f>
        <v>8時台</v>
      </c>
      <c r="D595" s="9" t="str">
        <f>[1]③変換後データ貼付用!K594</f>
        <v>90代</v>
      </c>
      <c r="E595" s="9" t="str">
        <f>[1]③変換後データ貼付用!N594</f>
        <v>女</v>
      </c>
      <c r="F595" s="9" t="str">
        <f>[1]③変換後データ貼付用!P594</f>
        <v>軽症</v>
      </c>
      <c r="G595" s="9" t="str">
        <f>[1]③変換後データ貼付用!J594</f>
        <v>海田町</v>
      </c>
      <c r="H595" s="9" t="str">
        <f>[1]③変換後データ貼付用!S594</f>
        <v>屋内</v>
      </c>
      <c r="I595" s="9" t="str">
        <f>[1]③変換後データ貼付用!T594</f>
        <v>住居</v>
      </c>
    </row>
    <row r="596" spans="1:9" s="14" customFormat="1" x14ac:dyDescent="0.45">
      <c r="A596" s="9">
        <f t="shared" si="8"/>
        <v>594</v>
      </c>
      <c r="B596" s="11">
        <f>[1]③変換後データ貼付用!B595</f>
        <v>46239</v>
      </c>
      <c r="C596" s="9" t="str">
        <f>IF(B596=0,"",[1]③変換後データ貼付用!D595&amp;"時台")</f>
        <v>10時台</v>
      </c>
      <c r="D596" s="9" t="str">
        <f>[1]③変換後データ貼付用!K595</f>
        <v>80代</v>
      </c>
      <c r="E596" s="9" t="str">
        <f>[1]③変換後データ貼付用!N595</f>
        <v>男</v>
      </c>
      <c r="F596" s="9" t="str">
        <f>[1]③変換後データ貼付用!P595</f>
        <v>軽症</v>
      </c>
      <c r="G596" s="9" t="str">
        <f>[1]③変換後データ貼付用!J595</f>
        <v>南区</v>
      </c>
      <c r="H596" s="9" t="str">
        <f>[1]③変換後データ貼付用!S595</f>
        <v>屋内</v>
      </c>
      <c r="I596" s="9" t="str">
        <f>[1]③変換後データ貼付用!T595</f>
        <v>住居</v>
      </c>
    </row>
    <row r="597" spans="1:9" s="14" customFormat="1" x14ac:dyDescent="0.45">
      <c r="A597" s="9">
        <f t="shared" si="8"/>
        <v>595</v>
      </c>
      <c r="B597" s="11">
        <f>[1]③変換後データ貼付用!B596</f>
        <v>46239</v>
      </c>
      <c r="C597" s="9" t="str">
        <f>IF(B597=0,"",[1]③変換後データ貼付用!D596&amp;"時台")</f>
        <v>11時台</v>
      </c>
      <c r="D597" s="9" t="str">
        <f>[1]③変換後データ貼付用!K596</f>
        <v>30代</v>
      </c>
      <c r="E597" s="9" t="str">
        <f>[1]③変換後データ貼付用!N596</f>
        <v>男</v>
      </c>
      <c r="F597" s="9" t="str">
        <f>[1]③変換後データ貼付用!P596</f>
        <v>軽症</v>
      </c>
      <c r="G597" s="9" t="str">
        <f>[1]③変換後データ貼付用!J596</f>
        <v>安芸区</v>
      </c>
      <c r="H597" s="9" t="str">
        <f>[1]③変換後データ貼付用!S596</f>
        <v>屋内</v>
      </c>
      <c r="I597" s="9" t="str">
        <f>[1]③変換後データ貼付用!T596</f>
        <v>公衆出入り場所</v>
      </c>
    </row>
    <row r="598" spans="1:9" s="14" customFormat="1" x14ac:dyDescent="0.45">
      <c r="A598" s="9">
        <f t="shared" si="8"/>
        <v>596</v>
      </c>
      <c r="B598" s="11">
        <f>[1]③変換後データ貼付用!B597</f>
        <v>46239</v>
      </c>
      <c r="C598" s="9" t="str">
        <f>IF(B598=0,"",[1]③変換後データ貼付用!D597&amp;"時台")</f>
        <v>11時台</v>
      </c>
      <c r="D598" s="9" t="str">
        <f>[1]③変換後データ貼付用!K597</f>
        <v>80代</v>
      </c>
      <c r="E598" s="9" t="str">
        <f>[1]③変換後データ貼付用!N597</f>
        <v>男</v>
      </c>
      <c r="F598" s="9" t="str">
        <f>[1]③変換後データ貼付用!P597</f>
        <v>中等症</v>
      </c>
      <c r="G598" s="9" t="str">
        <f>[1]③変換後データ貼付用!J597</f>
        <v>東区</v>
      </c>
      <c r="H598" s="9" t="str">
        <f>[1]③変換後データ貼付用!S597</f>
        <v>屋内</v>
      </c>
      <c r="I598" s="9" t="str">
        <f>[1]③変換後データ貼付用!T597</f>
        <v>住居</v>
      </c>
    </row>
    <row r="599" spans="1:9" s="14" customFormat="1" x14ac:dyDescent="0.45">
      <c r="A599" s="9">
        <f t="shared" si="8"/>
        <v>597</v>
      </c>
      <c r="B599" s="11">
        <f>[1]③変換後データ貼付用!B598</f>
        <v>46239</v>
      </c>
      <c r="C599" s="9" t="str">
        <f>IF(B599=0,"",[1]③変換後データ貼付用!D598&amp;"時台")</f>
        <v>11時台</v>
      </c>
      <c r="D599" s="9" t="str">
        <f>[1]③変換後データ貼付用!K598</f>
        <v>80代</v>
      </c>
      <c r="E599" s="9" t="str">
        <f>[1]③変換後データ貼付用!N598</f>
        <v>男</v>
      </c>
      <c r="F599" s="9" t="str">
        <f>[1]③変換後データ貼付用!P598</f>
        <v>軽症</v>
      </c>
      <c r="G599" s="9" t="str">
        <f>[1]③変換後データ貼付用!J598</f>
        <v>中区</v>
      </c>
      <c r="H599" s="9" t="str">
        <f>[1]③変換後データ貼付用!S598</f>
        <v>屋内</v>
      </c>
      <c r="I599" s="9" t="str">
        <f>[1]③変換後データ貼付用!T598</f>
        <v>住居</v>
      </c>
    </row>
    <row r="600" spans="1:9" s="14" customFormat="1" x14ac:dyDescent="0.45">
      <c r="A600" s="9">
        <f t="shared" si="8"/>
        <v>598</v>
      </c>
      <c r="B600" s="11">
        <f>[1]③変換後データ貼付用!B599</f>
        <v>46239</v>
      </c>
      <c r="C600" s="9" t="str">
        <f>IF(B600=0,"",[1]③変換後データ貼付用!D599&amp;"時台")</f>
        <v>12時台</v>
      </c>
      <c r="D600" s="9" t="str">
        <f>[1]③変換後データ貼付用!K599</f>
        <v>80代</v>
      </c>
      <c r="E600" s="9" t="str">
        <f>[1]③変換後データ貼付用!N599</f>
        <v>女</v>
      </c>
      <c r="F600" s="9" t="str">
        <f>[1]③変換後データ貼付用!P599</f>
        <v>軽症</v>
      </c>
      <c r="G600" s="9" t="str">
        <f>[1]③変換後データ貼付用!J599</f>
        <v>西区</v>
      </c>
      <c r="H600" s="9" t="str">
        <f>[1]③変換後データ貼付用!S599</f>
        <v>屋外</v>
      </c>
      <c r="I600" s="9" t="str">
        <f>[1]③変換後データ貼付用!T599</f>
        <v>道路</v>
      </c>
    </row>
    <row r="601" spans="1:9" s="14" customFormat="1" x14ac:dyDescent="0.45">
      <c r="A601" s="9">
        <f t="shared" si="8"/>
        <v>599</v>
      </c>
      <c r="B601" s="11">
        <f>[1]③変換後データ貼付用!B600</f>
        <v>46239</v>
      </c>
      <c r="C601" s="9" t="str">
        <f>IF(B601=0,"",[1]③変換後データ貼付用!D600&amp;"時台")</f>
        <v>12時台</v>
      </c>
      <c r="D601" s="9" t="str">
        <f>[1]③変換後データ貼付用!K600</f>
        <v>70代</v>
      </c>
      <c r="E601" s="9" t="str">
        <f>[1]③変換後データ貼付用!N600</f>
        <v>男</v>
      </c>
      <c r="F601" s="9" t="str">
        <f>[1]③変換後データ貼付用!P600</f>
        <v>軽症</v>
      </c>
      <c r="G601" s="9" t="str">
        <f>[1]③変換後データ貼付用!J600</f>
        <v>中区</v>
      </c>
      <c r="H601" s="9" t="str">
        <f>[1]③変換後データ貼付用!S600</f>
        <v>屋外</v>
      </c>
      <c r="I601" s="9" t="str">
        <f>[1]③変換後データ貼付用!T600</f>
        <v>道路</v>
      </c>
    </row>
    <row r="602" spans="1:9" s="14" customFormat="1" x14ac:dyDescent="0.45">
      <c r="A602" s="9">
        <f t="shared" si="8"/>
        <v>600</v>
      </c>
      <c r="B602" s="11">
        <f>[1]③変換後データ貼付用!B601</f>
        <v>46239</v>
      </c>
      <c r="C602" s="9" t="str">
        <f>IF(B602=0,"",[1]③変換後データ貼付用!D601&amp;"時台")</f>
        <v>12時台</v>
      </c>
      <c r="D602" s="9" t="str">
        <f>[1]③変換後データ貼付用!K601</f>
        <v>80代</v>
      </c>
      <c r="E602" s="9" t="str">
        <f>[1]③変換後データ貼付用!N601</f>
        <v>男</v>
      </c>
      <c r="F602" s="9" t="str">
        <f>[1]③変換後データ貼付用!P601</f>
        <v>中等症</v>
      </c>
      <c r="G602" s="9" t="str">
        <f>[1]③変換後データ貼付用!J601</f>
        <v>南区</v>
      </c>
      <c r="H602" s="9" t="str">
        <f>[1]③変換後データ貼付用!S601</f>
        <v>屋内</v>
      </c>
      <c r="I602" s="9" t="str">
        <f>[1]③変換後データ貼付用!T601</f>
        <v>住居</v>
      </c>
    </row>
    <row r="603" spans="1:9" s="14" customFormat="1" x14ac:dyDescent="0.45">
      <c r="A603" s="9">
        <f t="shared" si="8"/>
        <v>601</v>
      </c>
      <c r="B603" s="11">
        <f>[1]③変換後データ貼付用!B602</f>
        <v>46239</v>
      </c>
      <c r="C603" s="9" t="str">
        <f>IF(B603=0,"",[1]③変換後データ貼付用!D602&amp;"時台")</f>
        <v>12時台</v>
      </c>
      <c r="D603" s="9" t="str">
        <f>[1]③変換後データ貼付用!K602</f>
        <v>70代</v>
      </c>
      <c r="E603" s="9" t="str">
        <f>[1]③変換後データ貼付用!N602</f>
        <v>男</v>
      </c>
      <c r="F603" s="9" t="str">
        <f>[1]③変換後データ貼付用!P602</f>
        <v>軽症</v>
      </c>
      <c r="G603" s="9" t="str">
        <f>[1]③変換後データ貼付用!J602</f>
        <v>安佐北区</v>
      </c>
      <c r="H603" s="9" t="str">
        <f>[1]③変換後データ貼付用!S602</f>
        <v>屋内</v>
      </c>
      <c r="I603" s="9" t="str">
        <f>[1]③変換後データ貼付用!T602</f>
        <v>住居</v>
      </c>
    </row>
    <row r="604" spans="1:9" s="14" customFormat="1" x14ac:dyDescent="0.45">
      <c r="A604" s="9">
        <f t="shared" si="8"/>
        <v>602</v>
      </c>
      <c r="B604" s="11">
        <f>[1]③変換後データ貼付用!B603</f>
        <v>46239</v>
      </c>
      <c r="C604" s="9" t="str">
        <f>IF(B604=0,"",[1]③変換後データ貼付用!D603&amp;"時台")</f>
        <v>12時台</v>
      </c>
      <c r="D604" s="9" t="str">
        <f>[1]③変換後データ貼付用!K603</f>
        <v>90代</v>
      </c>
      <c r="E604" s="9" t="str">
        <f>[1]③変換後データ貼付用!N603</f>
        <v>男</v>
      </c>
      <c r="F604" s="9" t="str">
        <f>[1]③変換後データ貼付用!P603</f>
        <v>軽症</v>
      </c>
      <c r="G604" s="9" t="str">
        <f>[1]③変換後データ貼付用!J603</f>
        <v>安佐南区</v>
      </c>
      <c r="H604" s="9" t="str">
        <f>[1]③変換後データ貼付用!S603</f>
        <v>屋内</v>
      </c>
      <c r="I604" s="9" t="str">
        <f>[1]③変換後データ貼付用!T603</f>
        <v>公衆出入り場所</v>
      </c>
    </row>
    <row r="605" spans="1:9" s="14" customFormat="1" x14ac:dyDescent="0.45">
      <c r="A605" s="9">
        <f t="shared" si="8"/>
        <v>603</v>
      </c>
      <c r="B605" s="11">
        <f>[1]③変換後データ貼付用!B604</f>
        <v>46239</v>
      </c>
      <c r="C605" s="9" t="str">
        <f>IF(B605=0,"",[1]③変換後データ貼付用!D604&amp;"時台")</f>
        <v>12時台</v>
      </c>
      <c r="D605" s="9" t="str">
        <f>[1]③変換後データ貼付用!K604</f>
        <v>100代</v>
      </c>
      <c r="E605" s="9" t="str">
        <f>[1]③変換後データ貼付用!N604</f>
        <v>女</v>
      </c>
      <c r="F605" s="9" t="str">
        <f>[1]③変換後データ貼付用!P604</f>
        <v>重症</v>
      </c>
      <c r="G605" s="9" t="str">
        <f>[1]③変換後データ貼付用!J604</f>
        <v>坂町</v>
      </c>
      <c r="H605" s="9" t="str">
        <f>[1]③変換後データ貼付用!S604</f>
        <v>屋外</v>
      </c>
      <c r="I605" s="9" t="str">
        <f>[1]③変換後データ貼付用!T604</f>
        <v>道路</v>
      </c>
    </row>
    <row r="606" spans="1:9" s="14" customFormat="1" x14ac:dyDescent="0.45">
      <c r="A606" s="9">
        <f t="shared" si="8"/>
        <v>604</v>
      </c>
      <c r="B606" s="11">
        <f>[1]③変換後データ貼付用!B605</f>
        <v>46239</v>
      </c>
      <c r="C606" s="9" t="str">
        <f>IF(B606=0,"",[1]③変換後データ貼付用!D605&amp;"時台")</f>
        <v>13時台</v>
      </c>
      <c r="D606" s="9" t="str">
        <f>[1]③変換後データ貼付用!K605</f>
        <v>70代</v>
      </c>
      <c r="E606" s="9" t="str">
        <f>[1]③変換後データ貼付用!N605</f>
        <v>女</v>
      </c>
      <c r="F606" s="9" t="str">
        <f>[1]③変換後データ貼付用!P605</f>
        <v>中等症</v>
      </c>
      <c r="G606" s="9" t="str">
        <f>[1]③変換後データ貼付用!J605</f>
        <v>安佐南区</v>
      </c>
      <c r="H606" s="9" t="str">
        <f>[1]③変換後データ貼付用!S605</f>
        <v>屋外</v>
      </c>
      <c r="I606" s="9" t="str">
        <f>[1]③変換後データ貼付用!T605</f>
        <v>その他</v>
      </c>
    </row>
    <row r="607" spans="1:9" s="14" customFormat="1" x14ac:dyDescent="0.45">
      <c r="A607" s="9">
        <f t="shared" si="8"/>
        <v>605</v>
      </c>
      <c r="B607" s="11">
        <f>[1]③変換後データ貼付用!B606</f>
        <v>46239</v>
      </c>
      <c r="C607" s="9" t="str">
        <f>IF(B607=0,"",[1]③変換後データ貼付用!D606&amp;"時台")</f>
        <v>13時台</v>
      </c>
      <c r="D607" s="9" t="str">
        <f>[1]③変換後データ貼付用!K606</f>
        <v>70代</v>
      </c>
      <c r="E607" s="9" t="str">
        <f>[1]③変換後データ貼付用!N606</f>
        <v>女</v>
      </c>
      <c r="F607" s="9" t="str">
        <f>[1]③変換後データ貼付用!P606</f>
        <v>軽症</v>
      </c>
      <c r="G607" s="9" t="str">
        <f>[1]③変換後データ貼付用!J606</f>
        <v>中区</v>
      </c>
      <c r="H607" s="9" t="str">
        <f>[1]③変換後データ貼付用!S606</f>
        <v>屋外</v>
      </c>
      <c r="I607" s="9" t="str">
        <f>[1]③変換後データ貼付用!T606</f>
        <v>道路</v>
      </c>
    </row>
    <row r="608" spans="1:9" s="14" customFormat="1" x14ac:dyDescent="0.45">
      <c r="A608" s="9">
        <f t="shared" si="8"/>
        <v>606</v>
      </c>
      <c r="B608" s="11">
        <f>[1]③変換後データ貼付用!B607</f>
        <v>46239</v>
      </c>
      <c r="C608" s="9" t="str">
        <f>IF(B608=0,"",[1]③変換後データ貼付用!D607&amp;"時台")</f>
        <v>13時台</v>
      </c>
      <c r="D608" s="9" t="str">
        <f>[1]③変換後データ貼付用!K607</f>
        <v>80代</v>
      </c>
      <c r="E608" s="9" t="str">
        <f>[1]③変換後データ貼付用!N607</f>
        <v>女</v>
      </c>
      <c r="F608" s="9" t="str">
        <f>[1]③変換後データ貼付用!P607</f>
        <v>中等症</v>
      </c>
      <c r="G608" s="9" t="str">
        <f>[1]③変換後データ貼付用!J607</f>
        <v>西区</v>
      </c>
      <c r="H608" s="9" t="str">
        <f>[1]③変換後データ貼付用!S607</f>
        <v>屋内</v>
      </c>
      <c r="I608" s="9" t="str">
        <f>[1]③変換後データ貼付用!T607</f>
        <v>公衆出入り場所</v>
      </c>
    </row>
    <row r="609" spans="1:9" s="14" customFormat="1" x14ac:dyDescent="0.45">
      <c r="A609" s="9">
        <f t="shared" si="8"/>
        <v>607</v>
      </c>
      <c r="B609" s="11">
        <f>[1]③変換後データ貼付用!B608</f>
        <v>46239</v>
      </c>
      <c r="C609" s="9" t="str">
        <f>IF(B609=0,"",[1]③変換後データ貼付用!D608&amp;"時台")</f>
        <v>14時台</v>
      </c>
      <c r="D609" s="9" t="str">
        <f>[1]③変換後データ貼付用!K608</f>
        <v>80代</v>
      </c>
      <c r="E609" s="9" t="str">
        <f>[1]③変換後データ貼付用!N608</f>
        <v>男</v>
      </c>
      <c r="F609" s="9" t="str">
        <f>[1]③変換後データ貼付用!P608</f>
        <v>中等症</v>
      </c>
      <c r="G609" s="9" t="str">
        <f>[1]③変換後データ貼付用!J608</f>
        <v>東区</v>
      </c>
      <c r="H609" s="9" t="str">
        <f>[1]③変換後データ貼付用!S608</f>
        <v>屋内</v>
      </c>
      <c r="I609" s="9" t="str">
        <f>[1]③変換後データ貼付用!T608</f>
        <v>住居</v>
      </c>
    </row>
    <row r="610" spans="1:9" s="14" customFormat="1" x14ac:dyDescent="0.45">
      <c r="A610" s="9">
        <f t="shared" si="8"/>
        <v>608</v>
      </c>
      <c r="B610" s="11">
        <f>[1]③変換後データ貼付用!B609</f>
        <v>46239</v>
      </c>
      <c r="C610" s="9" t="str">
        <f>IF(B610=0,"",[1]③変換後データ貼付用!D609&amp;"時台")</f>
        <v>14時台</v>
      </c>
      <c r="D610" s="9" t="str">
        <f>[1]③変換後データ貼付用!K609</f>
        <v>40代</v>
      </c>
      <c r="E610" s="9" t="str">
        <f>[1]③変換後データ貼付用!N609</f>
        <v>男</v>
      </c>
      <c r="F610" s="9" t="str">
        <f>[1]③変換後データ貼付用!P609</f>
        <v>軽症</v>
      </c>
      <c r="G610" s="9" t="str">
        <f>[1]③変換後データ貼付用!J609</f>
        <v>南区</v>
      </c>
      <c r="H610" s="9" t="str">
        <f>[1]③変換後データ貼付用!S609</f>
        <v>屋内</v>
      </c>
      <c r="I610" s="9" t="str">
        <f>[1]③変換後データ貼付用!T609</f>
        <v>仕事場①【工場、作業所等】</v>
      </c>
    </row>
    <row r="611" spans="1:9" s="14" customFormat="1" x14ac:dyDescent="0.45">
      <c r="A611" s="9">
        <f t="shared" si="8"/>
        <v>609</v>
      </c>
      <c r="B611" s="11">
        <f>[1]③変換後データ貼付用!B610</f>
        <v>46239</v>
      </c>
      <c r="C611" s="9" t="str">
        <f>IF(B611=0,"",[1]③変換後データ貼付用!D610&amp;"時台")</f>
        <v>15時台</v>
      </c>
      <c r="D611" s="9" t="str">
        <f>[1]③変換後データ貼付用!K610</f>
        <v>90代</v>
      </c>
      <c r="E611" s="9" t="str">
        <f>[1]③変換後データ貼付用!N610</f>
        <v>女</v>
      </c>
      <c r="F611" s="9" t="str">
        <f>[1]③変換後データ貼付用!P610</f>
        <v>重症</v>
      </c>
      <c r="G611" s="9" t="str">
        <f>[1]③変換後データ貼付用!J610</f>
        <v>南区</v>
      </c>
      <c r="H611" s="9" t="str">
        <f>[1]③変換後データ貼付用!S610</f>
        <v>屋内</v>
      </c>
      <c r="I611" s="9" t="str">
        <f>[1]③変換後データ貼付用!T610</f>
        <v>住居</v>
      </c>
    </row>
    <row r="612" spans="1:9" s="14" customFormat="1" x14ac:dyDescent="0.45">
      <c r="A612" s="9">
        <f t="shared" si="8"/>
        <v>610</v>
      </c>
      <c r="B612" s="11">
        <f>[1]③変換後データ貼付用!B611</f>
        <v>46239</v>
      </c>
      <c r="C612" s="9" t="str">
        <f>IF(B612=0,"",[1]③変換後データ貼付用!D611&amp;"時台")</f>
        <v>16時台</v>
      </c>
      <c r="D612" s="9" t="str">
        <f>[1]③変換後データ貼付用!K611</f>
        <v>80代</v>
      </c>
      <c r="E612" s="9" t="str">
        <f>[1]③変換後データ貼付用!N611</f>
        <v>女</v>
      </c>
      <c r="F612" s="9" t="str">
        <f>[1]③変換後データ貼付用!P611</f>
        <v>中等症</v>
      </c>
      <c r="G612" s="9" t="str">
        <f>[1]③変換後データ貼付用!J611</f>
        <v>東区</v>
      </c>
      <c r="H612" s="9" t="str">
        <f>[1]③変換後データ貼付用!S611</f>
        <v>屋内</v>
      </c>
      <c r="I612" s="9" t="str">
        <f>[1]③変換後データ貼付用!T611</f>
        <v>住居</v>
      </c>
    </row>
    <row r="613" spans="1:9" s="14" customFormat="1" x14ac:dyDescent="0.45">
      <c r="A613" s="9">
        <f t="shared" si="8"/>
        <v>611</v>
      </c>
      <c r="B613" s="11">
        <f>[1]③変換後データ貼付用!B612</f>
        <v>46239</v>
      </c>
      <c r="C613" s="9" t="str">
        <f>IF(B613=0,"",[1]③変換後データ貼付用!D612&amp;"時台")</f>
        <v>18時台</v>
      </c>
      <c r="D613" s="9" t="str">
        <f>[1]③変換後データ貼付用!K612</f>
        <v>70代</v>
      </c>
      <c r="E613" s="9" t="str">
        <f>[1]③変換後データ貼付用!N612</f>
        <v>男</v>
      </c>
      <c r="F613" s="9" t="str">
        <f>[1]③変換後データ貼付用!P612</f>
        <v>中等症</v>
      </c>
      <c r="G613" s="9" t="str">
        <f>[1]③変換後データ貼付用!J612</f>
        <v>西区</v>
      </c>
      <c r="H613" s="9" t="str">
        <f>[1]③変換後データ貼付用!S612</f>
        <v>屋外</v>
      </c>
      <c r="I613" s="9" t="str">
        <f>[1]③変換後データ貼付用!T612</f>
        <v>道路</v>
      </c>
    </row>
    <row r="614" spans="1:9" s="14" customFormat="1" x14ac:dyDescent="0.45">
      <c r="A614" s="9">
        <f t="shared" si="8"/>
        <v>612</v>
      </c>
      <c r="B614" s="11">
        <f>[1]③変換後データ貼付用!B613</f>
        <v>46239</v>
      </c>
      <c r="C614" s="9" t="str">
        <f>IF(B614=0,"",[1]③変換後データ貼付用!D613&amp;"時台")</f>
        <v>19時台</v>
      </c>
      <c r="D614" s="9" t="str">
        <f>[1]③変換後データ貼付用!K613</f>
        <v>50代</v>
      </c>
      <c r="E614" s="9" t="str">
        <f>[1]③変換後データ貼付用!N613</f>
        <v>男</v>
      </c>
      <c r="F614" s="9" t="str">
        <f>[1]③変換後データ貼付用!P613</f>
        <v>軽症</v>
      </c>
      <c r="G614" s="9" t="str">
        <f>[1]③変換後データ貼付用!J613</f>
        <v>安佐南区</v>
      </c>
      <c r="H614" s="9" t="str">
        <f>[1]③変換後データ貼付用!S613</f>
        <v>屋内</v>
      </c>
      <c r="I614" s="9" t="str">
        <f>[1]③変換後データ貼付用!T613</f>
        <v>公衆出入り場所</v>
      </c>
    </row>
    <row r="615" spans="1:9" s="14" customFormat="1" x14ac:dyDescent="0.45">
      <c r="A615" s="9">
        <f t="shared" si="8"/>
        <v>613</v>
      </c>
      <c r="B615" s="11">
        <f>[1]③変換後データ貼付用!B614</f>
        <v>46240</v>
      </c>
      <c r="C615" s="9" t="str">
        <f>IF(B615=0,"",[1]③変換後データ貼付用!D614&amp;"時台")</f>
        <v>9時台</v>
      </c>
      <c r="D615" s="9" t="str">
        <f>[1]③変換後データ貼付用!K614</f>
        <v>80代</v>
      </c>
      <c r="E615" s="9" t="str">
        <f>[1]③変換後データ貼付用!N614</f>
        <v>男</v>
      </c>
      <c r="F615" s="9" t="str">
        <f>[1]③変換後データ貼付用!P614</f>
        <v>中等症</v>
      </c>
      <c r="G615" s="9" t="str">
        <f>[1]③変換後データ貼付用!J614</f>
        <v>安芸区</v>
      </c>
      <c r="H615" s="9" t="str">
        <f>[1]③変換後データ貼付用!S614</f>
        <v>屋内</v>
      </c>
      <c r="I615" s="9" t="str">
        <f>[1]③変換後データ貼付用!T614</f>
        <v>住居</v>
      </c>
    </row>
    <row r="616" spans="1:9" s="14" customFormat="1" x14ac:dyDescent="0.45">
      <c r="A616" s="9">
        <f t="shared" si="8"/>
        <v>614</v>
      </c>
      <c r="B616" s="11">
        <f>[1]③変換後データ貼付用!B615</f>
        <v>46240</v>
      </c>
      <c r="C616" s="9" t="str">
        <f>IF(B616=0,"",[1]③変換後データ貼付用!D615&amp;"時台")</f>
        <v>10時台</v>
      </c>
      <c r="D616" s="9" t="str">
        <f>[1]③変換後データ貼付用!K615</f>
        <v>50代</v>
      </c>
      <c r="E616" s="9" t="str">
        <f>[1]③変換後データ貼付用!N615</f>
        <v>女</v>
      </c>
      <c r="F616" s="9" t="str">
        <f>[1]③変換後データ貼付用!P615</f>
        <v>中等症</v>
      </c>
      <c r="G616" s="9" t="str">
        <f>[1]③変換後データ貼付用!J615</f>
        <v>中区</v>
      </c>
      <c r="H616" s="9" t="str">
        <f>[1]③変換後データ貼付用!S615</f>
        <v>屋内</v>
      </c>
      <c r="I616" s="9" t="str">
        <f>[1]③変換後データ貼付用!T615</f>
        <v>公衆出入り場所</v>
      </c>
    </row>
    <row r="617" spans="1:9" s="14" customFormat="1" x14ac:dyDescent="0.45">
      <c r="A617" s="9">
        <f t="shared" si="8"/>
        <v>615</v>
      </c>
      <c r="B617" s="11">
        <f>[1]③変換後データ貼付用!B616</f>
        <v>46240</v>
      </c>
      <c r="C617" s="9" t="str">
        <f>IF(B617=0,"",[1]③変換後データ貼付用!D616&amp;"時台")</f>
        <v>10時台</v>
      </c>
      <c r="D617" s="9" t="str">
        <f>[1]③変換後データ貼付用!K616</f>
        <v>10代</v>
      </c>
      <c r="E617" s="9" t="str">
        <f>[1]③変換後データ貼付用!N616</f>
        <v>女</v>
      </c>
      <c r="F617" s="9" t="str">
        <f>[1]③変換後データ貼付用!P616</f>
        <v>中等症</v>
      </c>
      <c r="G617" s="9" t="str">
        <f>[1]③変換後データ貼付用!J616</f>
        <v>中区</v>
      </c>
      <c r="H617" s="9" t="str">
        <f>[1]③変換後データ貼付用!S616</f>
        <v>屋内</v>
      </c>
      <c r="I617" s="9" t="str">
        <f>[1]③変換後データ貼付用!T616</f>
        <v>公衆出入り場所</v>
      </c>
    </row>
    <row r="618" spans="1:9" s="14" customFormat="1" x14ac:dyDescent="0.45">
      <c r="A618" s="9">
        <f t="shared" si="8"/>
        <v>616</v>
      </c>
      <c r="B618" s="11">
        <f>[1]③変換後データ貼付用!B617</f>
        <v>46240</v>
      </c>
      <c r="C618" s="9" t="str">
        <f>IF(B618=0,"",[1]③変換後データ貼付用!D617&amp;"時台")</f>
        <v>10時台</v>
      </c>
      <c r="D618" s="9" t="str">
        <f>[1]③変換後データ貼付用!K617</f>
        <v>80代</v>
      </c>
      <c r="E618" s="9" t="str">
        <f>[1]③変換後データ貼付用!N617</f>
        <v>女</v>
      </c>
      <c r="F618" s="9" t="str">
        <f>[1]③変換後データ貼付用!P617</f>
        <v>重症</v>
      </c>
      <c r="G618" s="9" t="str">
        <f>[1]③変換後データ貼付用!J617</f>
        <v>南区</v>
      </c>
      <c r="H618" s="9" t="str">
        <f>[1]③変換後データ貼付用!S617</f>
        <v>屋内</v>
      </c>
      <c r="I618" s="9" t="str">
        <f>[1]③変換後データ貼付用!T617</f>
        <v>公衆出入り場所</v>
      </c>
    </row>
    <row r="619" spans="1:9" s="14" customFormat="1" x14ac:dyDescent="0.45">
      <c r="A619" s="9">
        <f t="shared" si="8"/>
        <v>617</v>
      </c>
      <c r="B619" s="11">
        <f>[1]③変換後データ貼付用!B618</f>
        <v>46240</v>
      </c>
      <c r="C619" s="9" t="str">
        <f>IF(B619=0,"",[1]③変換後データ貼付用!D618&amp;"時台")</f>
        <v>10時台</v>
      </c>
      <c r="D619" s="9" t="str">
        <f>[1]③変換後データ貼付用!K618</f>
        <v>40代</v>
      </c>
      <c r="E619" s="9" t="str">
        <f>[1]③変換後データ貼付用!N618</f>
        <v>男</v>
      </c>
      <c r="F619" s="9" t="str">
        <f>[1]③変換後データ貼付用!P618</f>
        <v>中等症</v>
      </c>
      <c r="G619" s="9" t="str">
        <f>[1]③変換後データ貼付用!J618</f>
        <v>西区</v>
      </c>
      <c r="H619" s="9" t="str">
        <f>[1]③変換後データ貼付用!S618</f>
        <v>屋外</v>
      </c>
      <c r="I619" s="9" t="str">
        <f>[1]③変換後データ貼付用!T618</f>
        <v>道路</v>
      </c>
    </row>
    <row r="620" spans="1:9" s="14" customFormat="1" x14ac:dyDescent="0.45">
      <c r="A620" s="9">
        <f t="shared" si="8"/>
        <v>618</v>
      </c>
      <c r="B620" s="11">
        <f>[1]③変換後データ貼付用!B619</f>
        <v>46240</v>
      </c>
      <c r="C620" s="9" t="str">
        <f>IF(B620=0,"",[1]③変換後データ貼付用!D619&amp;"時台")</f>
        <v>10時台</v>
      </c>
      <c r="D620" s="9" t="str">
        <f>[1]③変換後データ貼付用!K619</f>
        <v>50代</v>
      </c>
      <c r="E620" s="9" t="str">
        <f>[1]③変換後データ貼付用!N619</f>
        <v>男</v>
      </c>
      <c r="F620" s="9" t="str">
        <f>[1]③変換後データ貼付用!P619</f>
        <v>軽症</v>
      </c>
      <c r="G620" s="9" t="str">
        <f>[1]③変換後データ貼付用!J619</f>
        <v>南区</v>
      </c>
      <c r="H620" s="9" t="str">
        <f>[1]③変換後データ貼付用!S619</f>
        <v>屋内</v>
      </c>
      <c r="I620" s="9" t="str">
        <f>[1]③変換後データ貼付用!T619</f>
        <v>公衆出入り場所</v>
      </c>
    </row>
    <row r="621" spans="1:9" s="14" customFormat="1" x14ac:dyDescent="0.45">
      <c r="A621" s="9">
        <f t="shared" si="8"/>
        <v>619</v>
      </c>
      <c r="B621" s="11">
        <f>[1]③変換後データ貼付用!B620</f>
        <v>46240</v>
      </c>
      <c r="C621" s="9" t="str">
        <f>IF(B621=0,"",[1]③変換後データ貼付用!D620&amp;"時台")</f>
        <v>10時台</v>
      </c>
      <c r="D621" s="9" t="str">
        <f>[1]③変換後データ貼付用!K620</f>
        <v>90代</v>
      </c>
      <c r="E621" s="9" t="str">
        <f>[1]③変換後データ貼付用!N620</f>
        <v>男</v>
      </c>
      <c r="F621" s="9" t="str">
        <f>[1]③変換後データ貼付用!P620</f>
        <v>軽症</v>
      </c>
      <c r="G621" s="9" t="str">
        <f>[1]③変換後データ貼付用!J620</f>
        <v>南区</v>
      </c>
      <c r="H621" s="9" t="str">
        <f>[1]③変換後データ貼付用!S620</f>
        <v>屋外</v>
      </c>
      <c r="I621" s="9" t="str">
        <f>[1]③変換後データ貼付用!T620</f>
        <v>公衆出入り場所</v>
      </c>
    </row>
    <row r="622" spans="1:9" s="14" customFormat="1" ht="18" customHeight="1" x14ac:dyDescent="0.45">
      <c r="A622" s="9">
        <f t="shared" si="8"/>
        <v>620</v>
      </c>
      <c r="B622" s="11">
        <f>[1]③変換後データ貼付用!B621</f>
        <v>46240</v>
      </c>
      <c r="C622" s="9" t="str">
        <f>IF(B622=0,"",[1]③変換後データ貼付用!D621&amp;"時台")</f>
        <v>11時台</v>
      </c>
      <c r="D622" s="9" t="str">
        <f>[1]③変換後データ貼付用!K621</f>
        <v>70代</v>
      </c>
      <c r="E622" s="9" t="str">
        <f>[1]③変換後データ貼付用!N621</f>
        <v>女</v>
      </c>
      <c r="F622" s="9" t="str">
        <f>[1]③変換後データ貼付用!P621</f>
        <v>軽症</v>
      </c>
      <c r="G622" s="9" t="str">
        <f>[1]③変換後データ貼付用!J621</f>
        <v>中区</v>
      </c>
      <c r="H622" s="9" t="str">
        <f>[1]③変換後データ貼付用!S621</f>
        <v>屋外</v>
      </c>
      <c r="I622" s="9" t="str">
        <f>[1]③変換後データ貼付用!T621</f>
        <v>道路</v>
      </c>
    </row>
    <row r="623" spans="1:9" s="14" customFormat="1" x14ac:dyDescent="0.45">
      <c r="A623" s="9">
        <f t="shared" si="8"/>
        <v>621</v>
      </c>
      <c r="B623" s="11">
        <f>[1]③変換後データ貼付用!B622</f>
        <v>46240</v>
      </c>
      <c r="C623" s="9" t="str">
        <f>IF(B623=0,"",[1]③変換後データ貼付用!D622&amp;"時台")</f>
        <v>11時台</v>
      </c>
      <c r="D623" s="9" t="str">
        <f>[1]③変換後データ貼付用!K622</f>
        <v>20代</v>
      </c>
      <c r="E623" s="9" t="str">
        <f>[1]③変換後データ貼付用!N622</f>
        <v>女</v>
      </c>
      <c r="F623" s="9" t="str">
        <f>[1]③変換後データ貼付用!P622</f>
        <v>中等症</v>
      </c>
      <c r="G623" s="9" t="str">
        <f>[1]③変換後データ貼付用!J622</f>
        <v>中区</v>
      </c>
      <c r="H623" s="9" t="str">
        <f>[1]③変換後データ貼付用!S622</f>
        <v>屋内</v>
      </c>
      <c r="I623" s="9" t="str">
        <f>[1]③変換後データ貼付用!T622</f>
        <v>公衆出入り場所</v>
      </c>
    </row>
    <row r="624" spans="1:9" s="14" customFormat="1" x14ac:dyDescent="0.45">
      <c r="A624" s="9">
        <f t="shared" si="8"/>
        <v>622</v>
      </c>
      <c r="B624" s="11">
        <f>[1]③変換後データ貼付用!B623</f>
        <v>46240</v>
      </c>
      <c r="C624" s="9" t="str">
        <f>IF(B624=0,"",[1]③変換後データ貼付用!D623&amp;"時台")</f>
        <v>14時台</v>
      </c>
      <c r="D624" s="9" t="str">
        <f>[1]③変換後データ貼付用!K623</f>
        <v>70代</v>
      </c>
      <c r="E624" s="9" t="str">
        <f>[1]③変換後データ貼付用!N623</f>
        <v>男</v>
      </c>
      <c r="F624" s="9" t="str">
        <f>[1]③変換後データ貼付用!P623</f>
        <v>中等症</v>
      </c>
      <c r="G624" s="9" t="str">
        <f>[1]③変換後データ貼付用!J623</f>
        <v>東区</v>
      </c>
      <c r="H624" s="9" t="str">
        <f>[1]③変換後データ貼付用!S623</f>
        <v>屋内</v>
      </c>
      <c r="I624" s="9" t="str">
        <f>[1]③変換後データ貼付用!T623</f>
        <v>住居</v>
      </c>
    </row>
    <row r="625" spans="1:9" s="14" customFormat="1" x14ac:dyDescent="0.45">
      <c r="A625" s="9">
        <f t="shared" si="8"/>
        <v>623</v>
      </c>
      <c r="B625" s="11">
        <f>[1]③変換後データ貼付用!B624</f>
        <v>46240</v>
      </c>
      <c r="C625" s="9" t="str">
        <f>IF(B625=0,"",[1]③変換後データ貼付用!D624&amp;"時台")</f>
        <v>15時台</v>
      </c>
      <c r="D625" s="9" t="str">
        <f>[1]③変換後データ貼付用!K624</f>
        <v>50代</v>
      </c>
      <c r="E625" s="9" t="str">
        <f>[1]③変換後データ貼付用!N624</f>
        <v>男</v>
      </c>
      <c r="F625" s="9" t="str">
        <f>[1]③変換後データ貼付用!P624</f>
        <v>中等症</v>
      </c>
      <c r="G625" s="9" t="str">
        <f>[1]③変換後データ貼付用!J624</f>
        <v>東区</v>
      </c>
      <c r="H625" s="9" t="str">
        <f>[1]③変換後データ貼付用!S624</f>
        <v>屋外</v>
      </c>
      <c r="I625" s="9" t="str">
        <f>[1]③変換後データ貼付用!T624</f>
        <v>仕事場①【工場、作業所等】</v>
      </c>
    </row>
    <row r="626" spans="1:9" s="14" customFormat="1" x14ac:dyDescent="0.45">
      <c r="A626" s="9">
        <f t="shared" si="8"/>
        <v>624</v>
      </c>
      <c r="B626" s="11">
        <f>[1]③変換後データ貼付用!B625</f>
        <v>46240</v>
      </c>
      <c r="C626" s="9" t="str">
        <f>IF(B626=0,"",[1]③変換後データ貼付用!D625&amp;"時台")</f>
        <v>15時台</v>
      </c>
      <c r="D626" s="9" t="str">
        <f>[1]③変換後データ貼付用!K625</f>
        <v>90代</v>
      </c>
      <c r="E626" s="9" t="str">
        <f>[1]③変換後データ貼付用!N625</f>
        <v>男</v>
      </c>
      <c r="F626" s="9" t="str">
        <f>[1]③変換後データ貼付用!P625</f>
        <v>中等症</v>
      </c>
      <c r="G626" s="9" t="str">
        <f>[1]③変換後データ貼付用!J625</f>
        <v>西区</v>
      </c>
      <c r="H626" s="9" t="str">
        <f>[1]③変換後データ貼付用!S625</f>
        <v>屋外</v>
      </c>
      <c r="I626" s="9" t="str">
        <f>[1]③変換後データ貼付用!T625</f>
        <v>道路</v>
      </c>
    </row>
    <row r="627" spans="1:9" s="14" customFormat="1" x14ac:dyDescent="0.45">
      <c r="A627" s="9">
        <f t="shared" si="8"/>
        <v>625</v>
      </c>
      <c r="B627" s="11">
        <f>[1]③変換後データ貼付用!B626</f>
        <v>46240</v>
      </c>
      <c r="C627" s="9" t="str">
        <f>IF(B627=0,"",[1]③変換後データ貼付用!D626&amp;"時台")</f>
        <v>16時台</v>
      </c>
      <c r="D627" s="9" t="str">
        <f>[1]③変換後データ貼付用!K626</f>
        <v>80代</v>
      </c>
      <c r="E627" s="9" t="str">
        <f>[1]③変換後データ貼付用!N626</f>
        <v>女</v>
      </c>
      <c r="F627" s="9" t="str">
        <f>[1]③変換後データ貼付用!P626</f>
        <v>軽症</v>
      </c>
      <c r="G627" s="9" t="str">
        <f>[1]③変換後データ貼付用!J626</f>
        <v>南区</v>
      </c>
      <c r="H627" s="9" t="str">
        <f>[1]③変換後データ貼付用!S626</f>
        <v>屋内</v>
      </c>
      <c r="I627" s="9" t="str">
        <f>[1]③変換後データ貼付用!T626</f>
        <v>住居</v>
      </c>
    </row>
    <row r="628" spans="1:9" s="14" customFormat="1" x14ac:dyDescent="0.45">
      <c r="A628" s="9">
        <f t="shared" si="8"/>
        <v>626</v>
      </c>
      <c r="B628" s="11">
        <f>[1]③変換後データ貼付用!B627</f>
        <v>46240</v>
      </c>
      <c r="C628" s="9" t="str">
        <f>IF(B628=0,"",[1]③変換後データ貼付用!D627&amp;"時台")</f>
        <v>16時台</v>
      </c>
      <c r="D628" s="9" t="str">
        <f>[1]③変換後データ貼付用!K627</f>
        <v>70代</v>
      </c>
      <c r="E628" s="9" t="str">
        <f>[1]③変換後データ貼付用!N627</f>
        <v>男</v>
      </c>
      <c r="F628" s="9" t="str">
        <f>[1]③変換後データ貼付用!P627</f>
        <v>軽症</v>
      </c>
      <c r="G628" s="9" t="str">
        <f>[1]③変換後データ貼付用!J627</f>
        <v>佐伯区</v>
      </c>
      <c r="H628" s="9" t="str">
        <f>[1]③変換後データ貼付用!S627</f>
        <v>屋外</v>
      </c>
      <c r="I628" s="9" t="str">
        <f>[1]③変換後データ貼付用!T627</f>
        <v>道路</v>
      </c>
    </row>
    <row r="629" spans="1:9" s="14" customFormat="1" x14ac:dyDescent="0.45">
      <c r="A629" s="9">
        <f t="shared" si="8"/>
        <v>627</v>
      </c>
      <c r="B629" s="11">
        <f>[1]③変換後データ貼付用!B628</f>
        <v>46240</v>
      </c>
      <c r="C629" s="9" t="str">
        <f>IF(B629=0,"",[1]③変換後データ貼付用!D628&amp;"時台")</f>
        <v>17時台</v>
      </c>
      <c r="D629" s="9" t="str">
        <f>[1]③変換後データ貼付用!K628</f>
        <v>10代</v>
      </c>
      <c r="E629" s="9" t="str">
        <f>[1]③変換後データ貼付用!N628</f>
        <v>女</v>
      </c>
      <c r="F629" s="9" t="str">
        <f>[1]③変換後データ貼付用!P628</f>
        <v>軽症</v>
      </c>
      <c r="G629" s="9" t="str">
        <f>[1]③変換後データ貼付用!J628</f>
        <v>東区</v>
      </c>
      <c r="H629" s="9" t="str">
        <f>[1]③変換後データ貼付用!S628</f>
        <v>屋内</v>
      </c>
      <c r="I629" s="9" t="str">
        <f>[1]③変換後データ貼付用!T628</f>
        <v>教育機関</v>
      </c>
    </row>
    <row r="630" spans="1:9" s="14" customFormat="1" x14ac:dyDescent="0.45">
      <c r="A630" s="9">
        <f t="shared" si="8"/>
        <v>628</v>
      </c>
      <c r="B630" s="11">
        <f>[1]③変換後データ貼付用!B629</f>
        <v>46240</v>
      </c>
      <c r="C630" s="9" t="str">
        <f>IF(B630=0,"",[1]③変換後データ貼付用!D629&amp;"時台")</f>
        <v>17時台</v>
      </c>
      <c r="D630" s="9" t="str">
        <f>[1]③変換後データ貼付用!K629</f>
        <v>80代</v>
      </c>
      <c r="E630" s="9" t="str">
        <f>[1]③変換後データ貼付用!N629</f>
        <v>男</v>
      </c>
      <c r="F630" s="9" t="str">
        <f>[1]③変換後データ貼付用!P629</f>
        <v>中等症</v>
      </c>
      <c r="G630" s="9" t="str">
        <f>[1]③変換後データ貼付用!J629</f>
        <v>安佐北区</v>
      </c>
      <c r="H630" s="9" t="str">
        <f>[1]③変換後データ貼付用!S629</f>
        <v>屋内</v>
      </c>
      <c r="I630" s="9" t="str">
        <f>[1]③変換後データ貼付用!T629</f>
        <v>住居</v>
      </c>
    </row>
    <row r="631" spans="1:9" s="14" customFormat="1" x14ac:dyDescent="0.45">
      <c r="A631" s="9">
        <f t="shared" si="8"/>
        <v>629</v>
      </c>
      <c r="B631" s="11">
        <f>[1]③変換後データ貼付用!B630</f>
        <v>46240</v>
      </c>
      <c r="C631" s="9" t="str">
        <f>IF(B631=0,"",[1]③変換後データ貼付用!D630&amp;"時台")</f>
        <v>18時台</v>
      </c>
      <c r="D631" s="9" t="str">
        <f>[1]③変換後データ貼付用!K630</f>
        <v>70代</v>
      </c>
      <c r="E631" s="9" t="str">
        <f>[1]③変換後データ貼付用!N630</f>
        <v>男</v>
      </c>
      <c r="F631" s="9" t="str">
        <f>[1]③変換後データ貼付用!P630</f>
        <v>中等症</v>
      </c>
      <c r="G631" s="9" t="str">
        <f>[1]③変換後データ貼付用!J630</f>
        <v>中区</v>
      </c>
      <c r="H631" s="9" t="str">
        <f>[1]③変換後データ貼付用!S630</f>
        <v>屋内</v>
      </c>
      <c r="I631" s="9" t="str">
        <f>[1]③変換後データ貼付用!T630</f>
        <v>住居</v>
      </c>
    </row>
    <row r="632" spans="1:9" s="14" customFormat="1" x14ac:dyDescent="0.45">
      <c r="A632" s="9">
        <f t="shared" si="8"/>
        <v>630</v>
      </c>
      <c r="B632" s="11">
        <f>[1]③変換後データ貼付用!B631</f>
        <v>46240</v>
      </c>
      <c r="C632" s="9" t="str">
        <f>IF(B632=0,"",[1]③変換後データ貼付用!D631&amp;"時台")</f>
        <v>21時台</v>
      </c>
      <c r="D632" s="9" t="str">
        <f>[1]③変換後データ貼付用!K631</f>
        <v>60代</v>
      </c>
      <c r="E632" s="9" t="str">
        <f>[1]③変換後データ貼付用!N631</f>
        <v>男</v>
      </c>
      <c r="F632" s="9" t="str">
        <f>[1]③変換後データ貼付用!P631</f>
        <v>軽症</v>
      </c>
      <c r="G632" s="9" t="str">
        <f>[1]③変換後データ貼付用!J631</f>
        <v>南区</v>
      </c>
      <c r="H632" s="9" t="str">
        <f>[1]③変換後データ貼付用!S631</f>
        <v>屋内</v>
      </c>
      <c r="I632" s="9" t="str">
        <f>[1]③変換後データ貼付用!T631</f>
        <v>住居</v>
      </c>
    </row>
    <row r="633" spans="1:9" s="14" customFormat="1" x14ac:dyDescent="0.45">
      <c r="A633" s="9">
        <f t="shared" si="8"/>
        <v>631</v>
      </c>
      <c r="B633" s="11">
        <f>[1]③変換後データ貼付用!B632</f>
        <v>46241</v>
      </c>
      <c r="C633" s="9" t="str">
        <f>IF(B633=0,"",[1]③変換後データ貼付用!D632&amp;"時台")</f>
        <v>6時台</v>
      </c>
      <c r="D633" s="9" t="str">
        <f>[1]③変換後データ貼付用!K632</f>
        <v>80代</v>
      </c>
      <c r="E633" s="9" t="str">
        <f>[1]③変換後データ貼付用!N632</f>
        <v>男</v>
      </c>
      <c r="F633" s="9" t="str">
        <f>[1]③変換後データ貼付用!P632</f>
        <v>軽症</v>
      </c>
      <c r="G633" s="9" t="str">
        <f>[1]③変換後データ貼付用!J632</f>
        <v>南区</v>
      </c>
      <c r="H633" s="9" t="str">
        <f>[1]③変換後データ貼付用!S632</f>
        <v>屋内</v>
      </c>
      <c r="I633" s="9" t="str">
        <f>[1]③変換後データ貼付用!T632</f>
        <v>教育機関</v>
      </c>
    </row>
    <row r="634" spans="1:9" s="14" customFormat="1" x14ac:dyDescent="0.45">
      <c r="A634" s="9">
        <f t="shared" si="8"/>
        <v>632</v>
      </c>
      <c r="B634" s="11">
        <f>[1]③変換後データ貼付用!B633</f>
        <v>46241</v>
      </c>
      <c r="C634" s="9" t="str">
        <f>IF(B634=0,"",[1]③変換後データ貼付用!D633&amp;"時台")</f>
        <v>9時台</v>
      </c>
      <c r="D634" s="9" t="str">
        <f>[1]③変換後データ貼付用!K633</f>
        <v>60代</v>
      </c>
      <c r="E634" s="9" t="str">
        <f>[1]③変換後データ貼付用!N633</f>
        <v>女</v>
      </c>
      <c r="F634" s="9" t="str">
        <f>[1]③変換後データ貼付用!P633</f>
        <v>中等症</v>
      </c>
      <c r="G634" s="9" t="str">
        <f>[1]③変換後データ貼付用!J633</f>
        <v>東区</v>
      </c>
      <c r="H634" s="9" t="str">
        <f>[1]③変換後データ貼付用!S633</f>
        <v>屋外</v>
      </c>
      <c r="I634" s="9" t="str">
        <f>[1]③変換後データ貼付用!T633</f>
        <v>道路</v>
      </c>
    </row>
    <row r="635" spans="1:9" s="14" customFormat="1" x14ac:dyDescent="0.45">
      <c r="A635" s="9">
        <f t="shared" si="8"/>
        <v>633</v>
      </c>
      <c r="B635" s="11">
        <f>[1]③変換後データ貼付用!B634</f>
        <v>46241</v>
      </c>
      <c r="C635" s="9" t="str">
        <f>IF(B635=0,"",[1]③変換後データ貼付用!D634&amp;"時台")</f>
        <v>9時台</v>
      </c>
      <c r="D635" s="9" t="str">
        <f>[1]③変換後データ貼付用!K634</f>
        <v>70代</v>
      </c>
      <c r="E635" s="9" t="str">
        <f>[1]③変換後データ貼付用!N634</f>
        <v>男</v>
      </c>
      <c r="F635" s="9" t="str">
        <f>[1]③変換後データ貼付用!P634</f>
        <v>中等症</v>
      </c>
      <c r="G635" s="9" t="str">
        <f>[1]③変換後データ貼付用!J634</f>
        <v>安佐北区</v>
      </c>
      <c r="H635" s="9" t="str">
        <f>[1]③変換後データ貼付用!S634</f>
        <v>屋内</v>
      </c>
      <c r="I635" s="9" t="str">
        <f>[1]③変換後データ貼付用!T634</f>
        <v>住居</v>
      </c>
    </row>
    <row r="636" spans="1:9" s="14" customFormat="1" x14ac:dyDescent="0.45">
      <c r="A636" s="9">
        <f t="shared" si="8"/>
        <v>634</v>
      </c>
      <c r="B636" s="11">
        <f>[1]③変換後データ貼付用!B635</f>
        <v>46241</v>
      </c>
      <c r="C636" s="9" t="str">
        <f>IF(B636=0,"",[1]③変換後データ貼付用!D635&amp;"時台")</f>
        <v>9時台</v>
      </c>
      <c r="D636" s="9" t="str">
        <f>[1]③変換後データ貼付用!K635</f>
        <v>80代</v>
      </c>
      <c r="E636" s="9" t="str">
        <f>[1]③変換後データ貼付用!N635</f>
        <v>女</v>
      </c>
      <c r="F636" s="9" t="str">
        <f>[1]③変換後データ貼付用!P635</f>
        <v>軽症</v>
      </c>
      <c r="G636" s="9" t="str">
        <f>[1]③変換後データ貼付用!J635</f>
        <v>安佐北区</v>
      </c>
      <c r="H636" s="9" t="str">
        <f>[1]③変換後データ貼付用!S635</f>
        <v>屋外</v>
      </c>
      <c r="I636" s="9" t="str">
        <f>[1]③変換後データ貼付用!T635</f>
        <v>道路</v>
      </c>
    </row>
    <row r="637" spans="1:9" s="14" customFormat="1" x14ac:dyDescent="0.45">
      <c r="A637" s="9">
        <f t="shared" si="8"/>
        <v>635</v>
      </c>
      <c r="B637" s="11">
        <f>[1]③変換後データ貼付用!B636</f>
        <v>46241</v>
      </c>
      <c r="C637" s="9" t="str">
        <f>IF(B637=0,"",[1]③変換後データ貼付用!D636&amp;"時台")</f>
        <v>10時台</v>
      </c>
      <c r="D637" s="9" t="str">
        <f>[1]③変換後データ貼付用!K636</f>
        <v>20代</v>
      </c>
      <c r="E637" s="9" t="str">
        <f>[1]③変換後データ貼付用!N636</f>
        <v>女</v>
      </c>
      <c r="F637" s="9" t="str">
        <f>[1]③変換後データ貼付用!P636</f>
        <v>軽症</v>
      </c>
      <c r="G637" s="9" t="str">
        <f>[1]③変換後データ貼付用!J636</f>
        <v>安佐南区</v>
      </c>
      <c r="H637" s="9" t="str">
        <f>[1]③変換後データ貼付用!S636</f>
        <v>屋内</v>
      </c>
      <c r="I637" s="9" t="str">
        <f>[1]③変換後データ貼付用!T636</f>
        <v>仕事場①【工場、作業所等】</v>
      </c>
    </row>
    <row r="638" spans="1:9" s="14" customFormat="1" x14ac:dyDescent="0.45">
      <c r="A638" s="9">
        <f t="shared" si="8"/>
        <v>636</v>
      </c>
      <c r="B638" s="11">
        <f>[1]③変換後データ貼付用!B637</f>
        <v>46241</v>
      </c>
      <c r="C638" s="9" t="str">
        <f>IF(B638=0,"",[1]③変換後データ貼付用!D637&amp;"時台")</f>
        <v>10時台</v>
      </c>
      <c r="D638" s="9" t="str">
        <f>[1]③変換後データ貼付用!K637</f>
        <v>80代</v>
      </c>
      <c r="E638" s="9" t="str">
        <f>[1]③変換後データ貼付用!N637</f>
        <v>女</v>
      </c>
      <c r="F638" s="9" t="str">
        <f>[1]③変換後データ貼付用!P637</f>
        <v>中等症</v>
      </c>
      <c r="G638" s="9" t="str">
        <f>[1]③変換後データ貼付用!J637</f>
        <v>佐伯区</v>
      </c>
      <c r="H638" s="9" t="str">
        <f>[1]③変換後データ貼付用!S637</f>
        <v>屋内</v>
      </c>
      <c r="I638" s="9" t="str">
        <f>[1]③変換後データ貼付用!T637</f>
        <v>住居</v>
      </c>
    </row>
    <row r="639" spans="1:9" s="14" customFormat="1" x14ac:dyDescent="0.45">
      <c r="A639" s="9">
        <f t="shared" si="8"/>
        <v>637</v>
      </c>
      <c r="B639" s="11">
        <f>[1]③変換後データ貼付用!B638</f>
        <v>46241</v>
      </c>
      <c r="C639" s="9" t="str">
        <f>IF(B639=0,"",[1]③変換後データ貼付用!D638&amp;"時台")</f>
        <v>11時台</v>
      </c>
      <c r="D639" s="9" t="str">
        <f>[1]③変換後データ貼付用!K638</f>
        <v>20代</v>
      </c>
      <c r="E639" s="9" t="str">
        <f>[1]③変換後データ貼付用!N638</f>
        <v>男</v>
      </c>
      <c r="F639" s="9" t="str">
        <f>[1]③変換後データ貼付用!P638</f>
        <v>軽症</v>
      </c>
      <c r="G639" s="9" t="str">
        <f>[1]③変換後データ貼付用!J638</f>
        <v>南区</v>
      </c>
      <c r="H639" s="9" t="str">
        <f>[1]③変換後データ貼付用!S638</f>
        <v>屋外</v>
      </c>
      <c r="I639" s="9" t="str">
        <f>[1]③変換後データ貼付用!T638</f>
        <v>仕事場①【工場、作業所等】</v>
      </c>
    </row>
    <row r="640" spans="1:9" s="14" customFormat="1" x14ac:dyDescent="0.45">
      <c r="A640" s="9">
        <f t="shared" si="8"/>
        <v>638</v>
      </c>
      <c r="B640" s="11">
        <f>[1]③変換後データ貼付用!B639</f>
        <v>46241</v>
      </c>
      <c r="C640" s="9" t="str">
        <f>IF(B640=0,"",[1]③変換後データ貼付用!D639&amp;"時台")</f>
        <v>11時台</v>
      </c>
      <c r="D640" s="9" t="str">
        <f>[1]③変換後データ貼付用!K639</f>
        <v>10代</v>
      </c>
      <c r="E640" s="9" t="str">
        <f>[1]③変換後データ貼付用!N639</f>
        <v>男</v>
      </c>
      <c r="F640" s="9" t="str">
        <f>[1]③変換後データ貼付用!P639</f>
        <v>軽症</v>
      </c>
      <c r="G640" s="9" t="str">
        <f>[1]③変換後データ貼付用!J639</f>
        <v>安佐南区</v>
      </c>
      <c r="H640" s="9" t="str">
        <f>[1]③変換後データ貼付用!S639</f>
        <v>屋外</v>
      </c>
      <c r="I640" s="9" t="str">
        <f>[1]③変換後データ貼付用!T639</f>
        <v>公衆出入り場所</v>
      </c>
    </row>
    <row r="641" spans="1:9" s="14" customFormat="1" x14ac:dyDescent="0.45">
      <c r="A641" s="9">
        <f t="shared" si="8"/>
        <v>639</v>
      </c>
      <c r="B641" s="11">
        <f>[1]③変換後データ貼付用!B640</f>
        <v>46241</v>
      </c>
      <c r="C641" s="9" t="str">
        <f>IF(B641=0,"",[1]③変換後データ貼付用!D640&amp;"時台")</f>
        <v>11時台</v>
      </c>
      <c r="D641" s="9" t="str">
        <f>[1]③変換後データ貼付用!K640</f>
        <v>10代</v>
      </c>
      <c r="E641" s="9" t="str">
        <f>[1]③変換後データ貼付用!N640</f>
        <v>男</v>
      </c>
      <c r="F641" s="9" t="str">
        <f>[1]③変換後データ貼付用!P640</f>
        <v>軽症</v>
      </c>
      <c r="G641" s="9" t="str">
        <f>[1]③変換後データ貼付用!J640</f>
        <v>安佐南区</v>
      </c>
      <c r="H641" s="9" t="str">
        <f>[1]③変換後データ貼付用!S640</f>
        <v>屋外</v>
      </c>
      <c r="I641" s="9" t="str">
        <f>[1]③変換後データ貼付用!T640</f>
        <v>公衆出入り場所</v>
      </c>
    </row>
    <row r="642" spans="1:9" s="14" customFormat="1" x14ac:dyDescent="0.45">
      <c r="A642" s="9">
        <f t="shared" si="8"/>
        <v>640</v>
      </c>
      <c r="B642" s="11">
        <f>[1]③変換後データ貼付用!B641</f>
        <v>46241</v>
      </c>
      <c r="C642" s="9" t="str">
        <f>IF(B642=0,"",[1]③変換後データ貼付用!D641&amp;"時台")</f>
        <v>12時台</v>
      </c>
      <c r="D642" s="9" t="str">
        <f>[1]③変換後データ貼付用!K641</f>
        <v>90代</v>
      </c>
      <c r="E642" s="9" t="str">
        <f>[1]③変換後データ貼付用!N641</f>
        <v>男</v>
      </c>
      <c r="F642" s="9" t="str">
        <f>[1]③変換後データ貼付用!P641</f>
        <v>中等症</v>
      </c>
      <c r="G642" s="9" t="str">
        <f>[1]③変換後データ貼付用!J641</f>
        <v>東区</v>
      </c>
      <c r="H642" s="9" t="str">
        <f>[1]③変換後データ貼付用!S641</f>
        <v>屋内</v>
      </c>
      <c r="I642" s="9" t="str">
        <f>[1]③変換後データ貼付用!T641</f>
        <v>住居</v>
      </c>
    </row>
    <row r="643" spans="1:9" s="14" customFormat="1" x14ac:dyDescent="0.45">
      <c r="A643" s="9">
        <f t="shared" si="8"/>
        <v>641</v>
      </c>
      <c r="B643" s="11">
        <f>[1]③変換後データ貼付用!B642</f>
        <v>46241</v>
      </c>
      <c r="C643" s="9" t="str">
        <f>IF(B643=0,"",[1]③変換後データ貼付用!D642&amp;"時台")</f>
        <v>13時台</v>
      </c>
      <c r="D643" s="9" t="str">
        <f>[1]③変換後データ貼付用!K642</f>
        <v>50代</v>
      </c>
      <c r="E643" s="9" t="str">
        <f>[1]③変換後データ貼付用!N642</f>
        <v>男</v>
      </c>
      <c r="F643" s="9" t="str">
        <f>[1]③変換後データ貼付用!P642</f>
        <v>軽症</v>
      </c>
      <c r="G643" s="9" t="str">
        <f>[1]③変換後データ貼付用!J642</f>
        <v>西区</v>
      </c>
      <c r="H643" s="9" t="str">
        <f>[1]③変換後データ貼付用!S642</f>
        <v>屋内</v>
      </c>
      <c r="I643" s="9" t="str">
        <f>[1]③変換後データ貼付用!T642</f>
        <v>住居</v>
      </c>
    </row>
    <row r="644" spans="1:9" s="14" customFormat="1" x14ac:dyDescent="0.45">
      <c r="A644" s="9">
        <f t="shared" si="8"/>
        <v>642</v>
      </c>
      <c r="B644" s="11">
        <f>[1]③変換後データ貼付用!B643</f>
        <v>46241</v>
      </c>
      <c r="C644" s="9" t="str">
        <f>IF(B644=0,"",[1]③変換後データ貼付用!D643&amp;"時台")</f>
        <v>14時台</v>
      </c>
      <c r="D644" s="9" t="str">
        <f>[1]③変換後データ貼付用!K643</f>
        <v>70代</v>
      </c>
      <c r="E644" s="9" t="str">
        <f>[1]③変換後データ貼付用!N643</f>
        <v>女</v>
      </c>
      <c r="F644" s="9" t="str">
        <f>[1]③変換後データ貼付用!P643</f>
        <v>中等症</v>
      </c>
      <c r="G644" s="9" t="str">
        <f>[1]③変換後データ貼付用!J643</f>
        <v>安佐南区</v>
      </c>
      <c r="H644" s="9" t="str">
        <f>[1]③変換後データ貼付用!S643</f>
        <v>屋外</v>
      </c>
      <c r="I644" s="9" t="str">
        <f>[1]③変換後データ貼付用!T643</f>
        <v>その他</v>
      </c>
    </row>
    <row r="645" spans="1:9" s="14" customFormat="1" x14ac:dyDescent="0.45">
      <c r="A645" s="9">
        <f t="shared" si="8"/>
        <v>643</v>
      </c>
      <c r="B645" s="11">
        <f>[1]③変換後データ貼付用!B644</f>
        <v>46241</v>
      </c>
      <c r="C645" s="9" t="str">
        <f>IF(B645=0,"",[1]③変換後データ貼付用!D644&amp;"時台")</f>
        <v>14時台</v>
      </c>
      <c r="D645" s="9" t="str">
        <f>[1]③変換後データ貼付用!K644</f>
        <v>80代</v>
      </c>
      <c r="E645" s="9" t="str">
        <f>[1]③変換後データ貼付用!N644</f>
        <v>男</v>
      </c>
      <c r="F645" s="9" t="str">
        <f>[1]③変換後データ貼付用!P644</f>
        <v>中等症</v>
      </c>
      <c r="G645" s="9" t="str">
        <f>[1]③変換後データ貼付用!J644</f>
        <v>西区</v>
      </c>
      <c r="H645" s="9" t="str">
        <f>[1]③変換後データ貼付用!S644</f>
        <v>屋外</v>
      </c>
      <c r="I645" s="9" t="str">
        <f>[1]③変換後データ貼付用!T644</f>
        <v>道路</v>
      </c>
    </row>
    <row r="646" spans="1:9" s="14" customFormat="1" x14ac:dyDescent="0.45">
      <c r="A646" s="9">
        <f t="shared" si="8"/>
        <v>644</v>
      </c>
      <c r="B646" s="11">
        <f>[1]③変換後データ貼付用!B645</f>
        <v>46241</v>
      </c>
      <c r="C646" s="9" t="str">
        <f>IF(B646=0,"",[1]③変換後データ貼付用!D645&amp;"時台")</f>
        <v>14時台</v>
      </c>
      <c r="D646" s="9" t="str">
        <f>[1]③変換後データ貼付用!K645</f>
        <v>80代</v>
      </c>
      <c r="E646" s="9" t="str">
        <f>[1]③変換後データ貼付用!N645</f>
        <v>女</v>
      </c>
      <c r="F646" s="9" t="str">
        <f>[1]③変換後データ貼付用!P645</f>
        <v>中等症</v>
      </c>
      <c r="G646" s="9" t="str">
        <f>[1]③変換後データ貼付用!J645</f>
        <v>安佐北区</v>
      </c>
      <c r="H646" s="9" t="str">
        <f>[1]③変換後データ貼付用!S645</f>
        <v>屋内</v>
      </c>
      <c r="I646" s="9" t="str">
        <f>[1]③変換後データ貼付用!T645</f>
        <v>住居</v>
      </c>
    </row>
    <row r="647" spans="1:9" s="14" customFormat="1" x14ac:dyDescent="0.45">
      <c r="A647" s="9">
        <f t="shared" si="8"/>
        <v>645</v>
      </c>
      <c r="B647" s="11">
        <f>[1]③変換後データ貼付用!B646</f>
        <v>46241</v>
      </c>
      <c r="C647" s="9" t="str">
        <f>IF(B647=0,"",[1]③変換後データ貼付用!D646&amp;"時台")</f>
        <v>14時台</v>
      </c>
      <c r="D647" s="9" t="str">
        <f>[1]③変換後データ貼付用!K646</f>
        <v>40代</v>
      </c>
      <c r="E647" s="9" t="str">
        <f>[1]③変換後データ貼付用!N646</f>
        <v>男</v>
      </c>
      <c r="F647" s="9" t="str">
        <f>[1]③変換後データ貼付用!P646</f>
        <v>軽症</v>
      </c>
      <c r="G647" s="9" t="str">
        <f>[1]③変換後データ貼付用!J646</f>
        <v>安佐南区</v>
      </c>
      <c r="H647" s="9" t="str">
        <f>[1]③変換後データ貼付用!S646</f>
        <v>屋内</v>
      </c>
      <c r="I647" s="9" t="str">
        <f>[1]③変換後データ貼付用!T646</f>
        <v>公衆出入り場所</v>
      </c>
    </row>
    <row r="648" spans="1:9" s="14" customFormat="1" x14ac:dyDescent="0.45">
      <c r="A648" s="9">
        <f t="shared" si="8"/>
        <v>646</v>
      </c>
      <c r="B648" s="11">
        <f>[1]③変換後データ貼付用!B647</f>
        <v>46241</v>
      </c>
      <c r="C648" s="9" t="str">
        <f>IF(B648=0,"",[1]③変換後データ貼付用!D647&amp;"時台")</f>
        <v>16時台</v>
      </c>
      <c r="D648" s="9" t="str">
        <f>[1]③変換後データ貼付用!K647</f>
        <v>80代</v>
      </c>
      <c r="E648" s="9" t="str">
        <f>[1]③変換後データ貼付用!N647</f>
        <v>女</v>
      </c>
      <c r="F648" s="9" t="str">
        <f>[1]③変換後データ貼付用!P647</f>
        <v>軽症</v>
      </c>
      <c r="G648" s="9" t="str">
        <f>[1]③変換後データ貼付用!J647</f>
        <v>安佐南区</v>
      </c>
      <c r="H648" s="9" t="str">
        <f>[1]③変換後データ貼付用!S647</f>
        <v>屋内</v>
      </c>
      <c r="I648" s="9" t="str">
        <f>[1]③変換後データ貼付用!T647</f>
        <v>住居</v>
      </c>
    </row>
    <row r="649" spans="1:9" s="14" customFormat="1" x14ac:dyDescent="0.45">
      <c r="A649" s="9">
        <f t="shared" si="8"/>
        <v>647</v>
      </c>
      <c r="B649" s="11">
        <f>[1]③変換後データ貼付用!B648</f>
        <v>46241</v>
      </c>
      <c r="C649" s="9" t="str">
        <f>IF(B649=0,"",[1]③変換後データ貼付用!D648&amp;"時台")</f>
        <v>16時台</v>
      </c>
      <c r="D649" s="9" t="str">
        <f>[1]③変換後データ貼付用!K648</f>
        <v>80代</v>
      </c>
      <c r="E649" s="9" t="str">
        <f>[1]③変換後データ貼付用!N648</f>
        <v>男</v>
      </c>
      <c r="F649" s="9" t="str">
        <f>[1]③変換後データ貼付用!P648</f>
        <v>軽症</v>
      </c>
      <c r="G649" s="9" t="str">
        <f>[1]③変換後データ貼付用!J648</f>
        <v>佐伯区</v>
      </c>
      <c r="H649" s="9" t="str">
        <f>[1]③変換後データ貼付用!S648</f>
        <v>屋内</v>
      </c>
      <c r="I649" s="9" t="str">
        <f>[1]③変換後データ貼付用!T648</f>
        <v>住居</v>
      </c>
    </row>
    <row r="650" spans="1:9" s="14" customFormat="1" x14ac:dyDescent="0.45">
      <c r="A650" s="9">
        <f t="shared" si="8"/>
        <v>648</v>
      </c>
      <c r="B650" s="11">
        <f>[1]③変換後データ貼付用!B649</f>
        <v>46241</v>
      </c>
      <c r="C650" s="9" t="str">
        <f>IF(B650=0,"",[1]③変換後データ貼付用!D649&amp;"時台")</f>
        <v>18時台</v>
      </c>
      <c r="D650" s="9" t="str">
        <f>[1]③変換後データ貼付用!K649</f>
        <v>80代</v>
      </c>
      <c r="E650" s="9" t="str">
        <f>[1]③変換後データ貼付用!N649</f>
        <v>男</v>
      </c>
      <c r="F650" s="9" t="str">
        <f>[1]③変換後データ貼付用!P649</f>
        <v>軽症</v>
      </c>
      <c r="G650" s="9" t="str">
        <f>[1]③変換後データ貼付用!J649</f>
        <v>坂町</v>
      </c>
      <c r="H650" s="9" t="str">
        <f>[1]③変換後データ貼付用!S649</f>
        <v>屋内</v>
      </c>
      <c r="I650" s="9" t="str">
        <f>[1]③変換後データ貼付用!T649</f>
        <v>住居</v>
      </c>
    </row>
    <row r="651" spans="1:9" s="14" customFormat="1" x14ac:dyDescent="0.45">
      <c r="A651" s="9">
        <f t="shared" ref="A651:A714" si="9">IF(B651=0,"",A650+1)</f>
        <v>649</v>
      </c>
      <c r="B651" s="11">
        <f>[1]③変換後データ貼付用!B650</f>
        <v>46241</v>
      </c>
      <c r="C651" s="9" t="str">
        <f>IF(B651=0,"",[1]③変換後データ貼付用!D650&amp;"時台")</f>
        <v>18時台</v>
      </c>
      <c r="D651" s="9" t="str">
        <f>[1]③変換後データ貼付用!K650</f>
        <v>30代</v>
      </c>
      <c r="E651" s="9" t="str">
        <f>[1]③変換後データ貼付用!N650</f>
        <v>女</v>
      </c>
      <c r="F651" s="9" t="str">
        <f>[1]③変換後データ貼付用!P650</f>
        <v>軽症</v>
      </c>
      <c r="G651" s="9" t="str">
        <f>[1]③変換後データ貼付用!J650</f>
        <v>安佐南区</v>
      </c>
      <c r="H651" s="9" t="str">
        <f>[1]③変換後データ貼付用!S650</f>
        <v>屋内</v>
      </c>
      <c r="I651" s="9" t="str">
        <f>[1]③変換後データ貼付用!T650</f>
        <v>住居</v>
      </c>
    </row>
    <row r="652" spans="1:9" s="14" customFormat="1" x14ac:dyDescent="0.45">
      <c r="A652" s="9">
        <f t="shared" si="9"/>
        <v>650</v>
      </c>
      <c r="B652" s="11">
        <f>[1]③変換後データ貼付用!B651</f>
        <v>46242</v>
      </c>
      <c r="C652" s="9" t="str">
        <f>IF(B652=0,"",[1]③変換後データ貼付用!D651&amp;"時台")</f>
        <v>2時台</v>
      </c>
      <c r="D652" s="9" t="str">
        <f>[1]③変換後データ貼付用!K651</f>
        <v>50代</v>
      </c>
      <c r="E652" s="9" t="str">
        <f>[1]③変換後データ貼付用!N651</f>
        <v>男</v>
      </c>
      <c r="F652" s="9" t="str">
        <f>[1]③変換後データ貼付用!P651</f>
        <v>中等症</v>
      </c>
      <c r="G652" s="9" t="str">
        <f>[1]③変換後データ貼付用!J651</f>
        <v>安芸区</v>
      </c>
      <c r="H652" s="9" t="str">
        <f>[1]③変換後データ貼付用!S651</f>
        <v>屋内</v>
      </c>
      <c r="I652" s="9" t="str">
        <f>[1]③変換後データ貼付用!T651</f>
        <v>公衆出入り場所</v>
      </c>
    </row>
    <row r="653" spans="1:9" s="14" customFormat="1" x14ac:dyDescent="0.45">
      <c r="A653" s="9">
        <f t="shared" si="9"/>
        <v>651</v>
      </c>
      <c r="B653" s="11">
        <f>[1]③変換後データ貼付用!B652</f>
        <v>46242</v>
      </c>
      <c r="C653" s="9" t="str">
        <f>IF(B653=0,"",[1]③変換後データ貼付用!D652&amp;"時台")</f>
        <v>4時台</v>
      </c>
      <c r="D653" s="9" t="str">
        <f>[1]③変換後データ貼付用!K652</f>
        <v>50代</v>
      </c>
      <c r="E653" s="9" t="str">
        <f>[1]③変換後データ貼付用!N652</f>
        <v>男</v>
      </c>
      <c r="F653" s="9" t="str">
        <f>[1]③変換後データ貼付用!P652</f>
        <v>重症</v>
      </c>
      <c r="G653" s="9" t="str">
        <f>[1]③変換後データ貼付用!J652</f>
        <v>中区</v>
      </c>
      <c r="H653" s="9" t="str">
        <f>[1]③変換後データ貼付用!S652</f>
        <v>屋内</v>
      </c>
      <c r="I653" s="9" t="str">
        <f>[1]③変換後データ貼付用!T652</f>
        <v>住居</v>
      </c>
    </row>
    <row r="654" spans="1:9" s="14" customFormat="1" x14ac:dyDescent="0.45">
      <c r="A654" s="9">
        <f t="shared" si="9"/>
        <v>652</v>
      </c>
      <c r="B654" s="11">
        <f>[1]③変換後データ貼付用!B653</f>
        <v>46242</v>
      </c>
      <c r="C654" s="9" t="str">
        <f>IF(B654=0,"",[1]③変換後データ貼付用!D653&amp;"時台")</f>
        <v>8時台</v>
      </c>
      <c r="D654" s="9" t="str">
        <f>[1]③変換後データ貼付用!K653</f>
        <v>60代</v>
      </c>
      <c r="E654" s="9" t="str">
        <f>[1]③変換後データ貼付用!N653</f>
        <v>男</v>
      </c>
      <c r="F654" s="9" t="str">
        <f>[1]③変換後データ貼付用!P653</f>
        <v>重症</v>
      </c>
      <c r="G654" s="9" t="str">
        <f>[1]③変換後データ貼付用!J653</f>
        <v>安芸区</v>
      </c>
      <c r="H654" s="9" t="str">
        <f>[1]③変換後データ貼付用!S653</f>
        <v>屋内</v>
      </c>
      <c r="I654" s="9" t="str">
        <f>[1]③変換後データ貼付用!T653</f>
        <v>仕事場①【工場、作業所等】</v>
      </c>
    </row>
    <row r="655" spans="1:9" s="14" customFormat="1" x14ac:dyDescent="0.45">
      <c r="A655" s="9">
        <f t="shared" si="9"/>
        <v>653</v>
      </c>
      <c r="B655" s="11">
        <f>[1]③変換後データ貼付用!B654</f>
        <v>46242</v>
      </c>
      <c r="C655" s="9" t="str">
        <f>IF(B655=0,"",[1]③変換後データ貼付用!D654&amp;"時台")</f>
        <v>11時台</v>
      </c>
      <c r="D655" s="9" t="str">
        <f>[1]③変換後データ貼付用!K654</f>
        <v>80代</v>
      </c>
      <c r="E655" s="9" t="str">
        <f>[1]③変換後データ貼付用!N654</f>
        <v>女</v>
      </c>
      <c r="F655" s="9" t="str">
        <f>[1]③変換後データ貼付用!P654</f>
        <v>中等症</v>
      </c>
      <c r="G655" s="9" t="str">
        <f>[1]③変換後データ貼付用!J654</f>
        <v>安芸区</v>
      </c>
      <c r="H655" s="9" t="str">
        <f>[1]③変換後データ貼付用!S654</f>
        <v>屋外</v>
      </c>
      <c r="I655" s="9" t="str">
        <f>[1]③変換後データ貼付用!T654</f>
        <v>住居</v>
      </c>
    </row>
    <row r="656" spans="1:9" s="14" customFormat="1" x14ac:dyDescent="0.45">
      <c r="A656" s="9">
        <f t="shared" si="9"/>
        <v>654</v>
      </c>
      <c r="B656" s="11">
        <f>[1]③変換後データ貼付用!B655</f>
        <v>46242</v>
      </c>
      <c r="C656" s="9" t="str">
        <f>IF(B656=0,"",[1]③変換後データ貼付用!D655&amp;"時台")</f>
        <v>11時台</v>
      </c>
      <c r="D656" s="9" t="str">
        <f>[1]③変換後データ貼付用!K655</f>
        <v>30代</v>
      </c>
      <c r="E656" s="9" t="str">
        <f>[1]③変換後データ貼付用!N655</f>
        <v>男</v>
      </c>
      <c r="F656" s="9" t="str">
        <f>[1]③変換後データ貼付用!P655</f>
        <v>軽症</v>
      </c>
      <c r="G656" s="9" t="str">
        <f>[1]③変換後データ貼付用!J655</f>
        <v>安佐北区</v>
      </c>
      <c r="H656" s="9" t="str">
        <f>[1]③変換後データ貼付用!S655</f>
        <v>屋外</v>
      </c>
      <c r="I656" s="9" t="str">
        <f>[1]③変換後データ貼付用!T655</f>
        <v>公衆出入り場所</v>
      </c>
    </row>
    <row r="657" spans="1:9" s="14" customFormat="1" x14ac:dyDescent="0.45">
      <c r="A657" s="9">
        <f t="shared" si="9"/>
        <v>655</v>
      </c>
      <c r="B657" s="11">
        <f>[1]③変換後データ貼付用!B656</f>
        <v>46242</v>
      </c>
      <c r="C657" s="9" t="str">
        <f>IF(B657=0,"",[1]③変換後データ貼付用!D656&amp;"時台")</f>
        <v>12時台</v>
      </c>
      <c r="D657" s="9" t="str">
        <f>[1]③変換後データ貼付用!K656</f>
        <v>40代</v>
      </c>
      <c r="E657" s="9" t="str">
        <f>[1]③変換後データ貼付用!N656</f>
        <v>男</v>
      </c>
      <c r="F657" s="9" t="str">
        <f>[1]③変換後データ貼付用!P656</f>
        <v>軽症</v>
      </c>
      <c r="G657" s="9" t="str">
        <f>[1]③変換後データ貼付用!J656</f>
        <v>中区</v>
      </c>
      <c r="H657" s="9" t="str">
        <f>[1]③変換後データ貼付用!S656</f>
        <v>屋内</v>
      </c>
      <c r="I657" s="9" t="str">
        <f>[1]③変換後データ貼付用!T656</f>
        <v>公衆出入り場所</v>
      </c>
    </row>
    <row r="658" spans="1:9" s="14" customFormat="1" x14ac:dyDescent="0.45">
      <c r="A658" s="9">
        <f t="shared" si="9"/>
        <v>656</v>
      </c>
      <c r="B658" s="11">
        <f>[1]③変換後データ貼付用!B657</f>
        <v>46242</v>
      </c>
      <c r="C658" s="9" t="str">
        <f>IF(B658=0,"",[1]③変換後データ貼付用!D657&amp;"時台")</f>
        <v>15時台</v>
      </c>
      <c r="D658" s="9" t="str">
        <f>[1]③変換後データ貼付用!K657</f>
        <v>10代</v>
      </c>
      <c r="E658" s="9" t="str">
        <f>[1]③変換後データ貼付用!N657</f>
        <v>男</v>
      </c>
      <c r="F658" s="9" t="str">
        <f>[1]③変換後データ貼付用!P657</f>
        <v>軽症</v>
      </c>
      <c r="G658" s="9" t="str">
        <f>[1]③変換後データ貼付用!J657</f>
        <v>安佐南区</v>
      </c>
      <c r="H658" s="9" t="str">
        <f>[1]③変換後データ貼付用!S657</f>
        <v>屋外</v>
      </c>
      <c r="I658" s="9" t="str">
        <f>[1]③変換後データ貼付用!T657</f>
        <v>仕事場①【工場、作業所等】</v>
      </c>
    </row>
    <row r="659" spans="1:9" s="14" customFormat="1" x14ac:dyDescent="0.45">
      <c r="A659" s="9">
        <f t="shared" si="9"/>
        <v>657</v>
      </c>
      <c r="B659" s="11">
        <f>[1]③変換後データ貼付用!B658</f>
        <v>46242</v>
      </c>
      <c r="C659" s="9" t="str">
        <f>IF(B659=0,"",[1]③変換後データ貼付用!D658&amp;"時台")</f>
        <v>15時台</v>
      </c>
      <c r="D659" s="9" t="str">
        <f>[1]③変換後データ貼付用!K658</f>
        <v>80代</v>
      </c>
      <c r="E659" s="9" t="str">
        <f>[1]③変換後データ貼付用!N658</f>
        <v>女</v>
      </c>
      <c r="F659" s="9" t="str">
        <f>[1]③変換後データ貼付用!P658</f>
        <v>軽症</v>
      </c>
      <c r="G659" s="9" t="str">
        <f>[1]③変換後データ貼付用!J658</f>
        <v>中区</v>
      </c>
      <c r="H659" s="9" t="str">
        <f>[1]③変換後データ貼付用!S658</f>
        <v>屋内</v>
      </c>
      <c r="I659" s="9" t="str">
        <f>[1]③変換後データ貼付用!T658</f>
        <v>住居</v>
      </c>
    </row>
    <row r="660" spans="1:9" s="14" customFormat="1" x14ac:dyDescent="0.45">
      <c r="A660" s="9">
        <f t="shared" si="9"/>
        <v>658</v>
      </c>
      <c r="B660" s="11">
        <f>[1]③変換後データ貼付用!B659</f>
        <v>46242</v>
      </c>
      <c r="C660" s="9" t="str">
        <f>IF(B660=0,"",[1]③変換後データ貼付用!D659&amp;"時台")</f>
        <v>15時台</v>
      </c>
      <c r="D660" s="9" t="str">
        <f>[1]③変換後データ貼付用!K659</f>
        <v>80代</v>
      </c>
      <c r="E660" s="9" t="str">
        <f>[1]③変換後データ貼付用!N659</f>
        <v>男</v>
      </c>
      <c r="F660" s="9" t="str">
        <f>[1]③変換後データ貼付用!P659</f>
        <v>重症</v>
      </c>
      <c r="G660" s="9" t="str">
        <f>[1]③変換後データ貼付用!J659</f>
        <v>安佐南区</v>
      </c>
      <c r="H660" s="9" t="str">
        <f>[1]③変換後データ貼付用!S659</f>
        <v>屋内</v>
      </c>
      <c r="I660" s="9" t="str">
        <f>[1]③変換後データ貼付用!T659</f>
        <v>住居</v>
      </c>
    </row>
    <row r="661" spans="1:9" s="14" customFormat="1" x14ac:dyDescent="0.45">
      <c r="A661" s="9">
        <f t="shared" si="9"/>
        <v>659</v>
      </c>
      <c r="B661" s="11">
        <f>[1]③変換後データ貼付用!B660</f>
        <v>46242</v>
      </c>
      <c r="C661" s="9" t="str">
        <f>IF(B661=0,"",[1]③変換後データ貼付用!D660&amp;"時台")</f>
        <v>16時台</v>
      </c>
      <c r="D661" s="9" t="str">
        <f>[1]③変換後データ貼付用!K660</f>
        <v>70代</v>
      </c>
      <c r="E661" s="9" t="str">
        <f>[1]③変換後データ貼付用!N660</f>
        <v>女</v>
      </c>
      <c r="F661" s="9" t="str">
        <f>[1]③変換後データ貼付用!P660</f>
        <v>中等症</v>
      </c>
      <c r="G661" s="9" t="str">
        <f>[1]③変換後データ貼付用!J660</f>
        <v>安芸区</v>
      </c>
      <c r="H661" s="9" t="str">
        <f>[1]③変換後データ貼付用!S660</f>
        <v>屋内</v>
      </c>
      <c r="I661" s="9" t="str">
        <f>[1]③変換後データ貼付用!T660</f>
        <v>住居</v>
      </c>
    </row>
    <row r="662" spans="1:9" s="14" customFormat="1" x14ac:dyDescent="0.45">
      <c r="A662" s="9">
        <f t="shared" si="9"/>
        <v>660</v>
      </c>
      <c r="B662" s="11">
        <f>[1]③変換後データ貼付用!B661</f>
        <v>46242</v>
      </c>
      <c r="C662" s="9" t="str">
        <f>IF(B662=0,"",[1]③変換後データ貼付用!D661&amp;"時台")</f>
        <v>17時台</v>
      </c>
      <c r="D662" s="9" t="str">
        <f>[1]③変換後データ貼付用!K661</f>
        <v>50代</v>
      </c>
      <c r="E662" s="9" t="str">
        <f>[1]③変換後データ貼付用!N661</f>
        <v>女</v>
      </c>
      <c r="F662" s="9" t="str">
        <f>[1]③変換後データ貼付用!P661</f>
        <v>軽症</v>
      </c>
      <c r="G662" s="9" t="str">
        <f>[1]③変換後データ貼付用!J661</f>
        <v>佐伯区</v>
      </c>
      <c r="H662" s="9" t="str">
        <f>[1]③変換後データ貼付用!S661</f>
        <v>屋内</v>
      </c>
      <c r="I662" s="9" t="str">
        <f>[1]③変換後データ貼付用!T661</f>
        <v>住居</v>
      </c>
    </row>
    <row r="663" spans="1:9" s="14" customFormat="1" x14ac:dyDescent="0.45">
      <c r="A663" s="9">
        <f t="shared" si="9"/>
        <v>661</v>
      </c>
      <c r="B663" s="11">
        <f>[1]③変換後データ貼付用!B662</f>
        <v>46242</v>
      </c>
      <c r="C663" s="9" t="str">
        <f>IF(B663=0,"",[1]③変換後データ貼付用!D662&amp;"時台")</f>
        <v>17時台</v>
      </c>
      <c r="D663" s="9" t="str">
        <f>[1]③変換後データ貼付用!K662</f>
        <v>60代</v>
      </c>
      <c r="E663" s="9" t="str">
        <f>[1]③変換後データ貼付用!N662</f>
        <v>男</v>
      </c>
      <c r="F663" s="9" t="str">
        <f>[1]③変換後データ貼付用!P662</f>
        <v>軽症</v>
      </c>
      <c r="G663" s="9" t="str">
        <f>[1]③変換後データ貼付用!J662</f>
        <v>佐伯区</v>
      </c>
      <c r="H663" s="9" t="str">
        <f>[1]③変換後データ貼付用!S662</f>
        <v>屋外</v>
      </c>
      <c r="I663" s="9" t="str">
        <f>[1]③変換後データ貼付用!T662</f>
        <v>公衆出入り場所</v>
      </c>
    </row>
    <row r="664" spans="1:9" s="14" customFormat="1" x14ac:dyDescent="0.45">
      <c r="A664" s="9">
        <f t="shared" si="9"/>
        <v>662</v>
      </c>
      <c r="B664" s="11">
        <f>[1]③変換後データ貼付用!B663</f>
        <v>46242</v>
      </c>
      <c r="C664" s="9" t="str">
        <f>IF(B664=0,"",[1]③変換後データ貼付用!D663&amp;"時台")</f>
        <v>18時台</v>
      </c>
      <c r="D664" s="9" t="str">
        <f>[1]③変換後データ貼付用!K663</f>
        <v>50代</v>
      </c>
      <c r="E664" s="9" t="str">
        <f>[1]③変換後データ貼付用!N663</f>
        <v>女</v>
      </c>
      <c r="F664" s="9" t="str">
        <f>[1]③変換後データ貼付用!P663</f>
        <v>軽症</v>
      </c>
      <c r="G664" s="9" t="str">
        <f>[1]③変換後データ貼付用!J663</f>
        <v>安佐北区</v>
      </c>
      <c r="H664" s="9" t="str">
        <f>[1]③変換後データ貼付用!S663</f>
        <v>屋外</v>
      </c>
      <c r="I664" s="9" t="str">
        <f>[1]③変換後データ貼付用!T663</f>
        <v>住居</v>
      </c>
    </row>
    <row r="665" spans="1:9" s="14" customFormat="1" x14ac:dyDescent="0.45">
      <c r="A665" s="9">
        <f t="shared" si="9"/>
        <v>663</v>
      </c>
      <c r="B665" s="11">
        <f>[1]③変換後データ貼付用!B664</f>
        <v>46242</v>
      </c>
      <c r="C665" s="9" t="str">
        <f>IF(B665=0,"",[1]③変換後データ貼付用!D664&amp;"時台")</f>
        <v>20時台</v>
      </c>
      <c r="D665" s="9" t="str">
        <f>[1]③変換後データ貼付用!K664</f>
        <v>30代</v>
      </c>
      <c r="E665" s="9" t="str">
        <f>[1]③変換後データ貼付用!N664</f>
        <v>男</v>
      </c>
      <c r="F665" s="9" t="str">
        <f>[1]③変換後データ貼付用!P664</f>
        <v>軽症</v>
      </c>
      <c r="G665" s="9" t="str">
        <f>[1]③変換後データ貼付用!J664</f>
        <v>佐伯区</v>
      </c>
      <c r="H665" s="9" t="str">
        <f>[1]③変換後データ貼付用!S664</f>
        <v>屋外</v>
      </c>
      <c r="I665" s="9" t="str">
        <f>[1]③変換後データ貼付用!T664</f>
        <v>道路</v>
      </c>
    </row>
    <row r="666" spans="1:9" s="14" customFormat="1" x14ac:dyDescent="0.45">
      <c r="A666" s="9">
        <f t="shared" si="9"/>
        <v>664</v>
      </c>
      <c r="B666" s="11">
        <f>[1]③変換後データ貼付用!B665</f>
        <v>46242</v>
      </c>
      <c r="C666" s="9" t="str">
        <f>IF(B666=0,"",[1]③変換後データ貼付用!D665&amp;"時台")</f>
        <v>21時台</v>
      </c>
      <c r="D666" s="9" t="str">
        <f>[1]③変換後データ貼付用!K665</f>
        <v>30代</v>
      </c>
      <c r="E666" s="9" t="str">
        <f>[1]③変換後データ貼付用!N665</f>
        <v>男</v>
      </c>
      <c r="F666" s="9" t="str">
        <f>[1]③変換後データ貼付用!P665</f>
        <v>軽症</v>
      </c>
      <c r="G666" s="9" t="str">
        <f>[1]③変換後データ貼付用!J665</f>
        <v>中区</v>
      </c>
      <c r="H666" s="9" t="str">
        <f>[1]③変換後データ貼付用!S665</f>
        <v>屋内</v>
      </c>
      <c r="I666" s="9" t="str">
        <f>[1]③変換後データ貼付用!T665</f>
        <v>公衆出入り場所</v>
      </c>
    </row>
    <row r="667" spans="1:9" s="14" customFormat="1" x14ac:dyDescent="0.45">
      <c r="A667" s="9">
        <f t="shared" si="9"/>
        <v>665</v>
      </c>
      <c r="B667" s="11">
        <f>[1]③変換後データ貼付用!B666</f>
        <v>46243</v>
      </c>
      <c r="C667" s="9" t="str">
        <f>IF(B667=0,"",[1]③変換後データ貼付用!D666&amp;"時台")</f>
        <v>2時台</v>
      </c>
      <c r="D667" s="9" t="str">
        <f>[1]③変換後データ貼付用!K666</f>
        <v>40代</v>
      </c>
      <c r="E667" s="9" t="str">
        <f>[1]③変換後データ貼付用!N666</f>
        <v>男</v>
      </c>
      <c r="F667" s="9" t="str">
        <f>[1]③変換後データ貼付用!P666</f>
        <v>軽症</v>
      </c>
      <c r="G667" s="9" t="str">
        <f>[1]③変換後データ貼付用!J666</f>
        <v>西区</v>
      </c>
      <c r="H667" s="9" t="str">
        <f>[1]③変換後データ貼付用!S666</f>
        <v>屋内</v>
      </c>
      <c r="I667" s="9" t="str">
        <f>[1]③変換後データ貼付用!T666</f>
        <v>住居</v>
      </c>
    </row>
    <row r="668" spans="1:9" s="14" customFormat="1" x14ac:dyDescent="0.45">
      <c r="A668" s="9">
        <f t="shared" si="9"/>
        <v>666</v>
      </c>
      <c r="B668" s="11">
        <f>[1]③変換後データ貼付用!B667</f>
        <v>46243</v>
      </c>
      <c r="C668" s="9" t="str">
        <f>IF(B668=0,"",[1]③変換後データ貼付用!D667&amp;"時台")</f>
        <v>7時台</v>
      </c>
      <c r="D668" s="9" t="str">
        <f>[1]③変換後データ貼付用!K667</f>
        <v>70代</v>
      </c>
      <c r="E668" s="9" t="str">
        <f>[1]③変換後データ貼付用!N667</f>
        <v>男</v>
      </c>
      <c r="F668" s="9" t="str">
        <f>[1]③変換後データ貼付用!P667</f>
        <v>軽症</v>
      </c>
      <c r="G668" s="9" t="str">
        <f>[1]③変換後データ貼付用!J667</f>
        <v>安佐南区</v>
      </c>
      <c r="H668" s="9" t="str">
        <f>[1]③変換後データ貼付用!S667</f>
        <v>屋内</v>
      </c>
      <c r="I668" s="9" t="str">
        <f>[1]③変換後データ貼付用!T667</f>
        <v>住居</v>
      </c>
    </row>
    <row r="669" spans="1:9" s="14" customFormat="1" x14ac:dyDescent="0.45">
      <c r="A669" s="9">
        <f t="shared" si="9"/>
        <v>667</v>
      </c>
      <c r="B669" s="11">
        <f>[1]③変換後データ貼付用!B668</f>
        <v>46243</v>
      </c>
      <c r="C669" s="9" t="str">
        <f>IF(B669=0,"",[1]③変換後データ貼付用!D668&amp;"時台")</f>
        <v>8時台</v>
      </c>
      <c r="D669" s="9" t="str">
        <f>[1]③変換後データ貼付用!K668</f>
        <v>80代</v>
      </c>
      <c r="E669" s="9" t="str">
        <f>[1]③変換後データ貼付用!N668</f>
        <v>女</v>
      </c>
      <c r="F669" s="9" t="str">
        <f>[1]③変換後データ貼付用!P668</f>
        <v>軽症</v>
      </c>
      <c r="G669" s="9" t="str">
        <f>[1]③変換後データ貼付用!J668</f>
        <v>南区</v>
      </c>
      <c r="H669" s="9" t="str">
        <f>[1]③変換後データ貼付用!S668</f>
        <v>屋外</v>
      </c>
      <c r="I669" s="9" t="str">
        <f>[1]③変換後データ貼付用!T668</f>
        <v>道路</v>
      </c>
    </row>
    <row r="670" spans="1:9" s="14" customFormat="1" x14ac:dyDescent="0.45">
      <c r="A670" s="9">
        <f t="shared" si="9"/>
        <v>668</v>
      </c>
      <c r="B670" s="11">
        <f>[1]③変換後データ貼付用!B669</f>
        <v>46243</v>
      </c>
      <c r="C670" s="9" t="str">
        <f>IF(B670=0,"",[1]③変換後データ貼付用!D669&amp;"時台")</f>
        <v>8時台</v>
      </c>
      <c r="D670" s="9" t="str">
        <f>[1]③変換後データ貼付用!K669</f>
        <v>90代</v>
      </c>
      <c r="E670" s="9" t="str">
        <f>[1]③変換後データ貼付用!N669</f>
        <v>女</v>
      </c>
      <c r="F670" s="9" t="str">
        <f>[1]③変換後データ貼付用!P669</f>
        <v>中等症</v>
      </c>
      <c r="G670" s="9" t="str">
        <f>[1]③変換後データ貼付用!J669</f>
        <v>西区</v>
      </c>
      <c r="H670" s="9" t="str">
        <f>[1]③変換後データ貼付用!S669</f>
        <v>屋内</v>
      </c>
      <c r="I670" s="9" t="str">
        <f>[1]③変換後データ貼付用!T669</f>
        <v>公衆出入り場所</v>
      </c>
    </row>
    <row r="671" spans="1:9" s="14" customFormat="1" x14ac:dyDescent="0.45">
      <c r="A671" s="9">
        <f t="shared" si="9"/>
        <v>669</v>
      </c>
      <c r="B671" s="11">
        <f>[1]③変換後データ貼付用!B670</f>
        <v>46243</v>
      </c>
      <c r="C671" s="9" t="str">
        <f>IF(B671=0,"",[1]③変換後データ貼付用!D670&amp;"時台")</f>
        <v>12時台</v>
      </c>
      <c r="D671" s="9" t="str">
        <f>[1]③変換後データ貼付用!K670</f>
        <v>70代</v>
      </c>
      <c r="E671" s="9" t="str">
        <f>[1]③変換後データ貼付用!N670</f>
        <v>男</v>
      </c>
      <c r="F671" s="9" t="str">
        <f>[1]③変換後データ貼付用!P670</f>
        <v>軽症</v>
      </c>
      <c r="G671" s="9" t="str">
        <f>[1]③変換後データ貼付用!J670</f>
        <v>南区</v>
      </c>
      <c r="H671" s="9" t="str">
        <f>[1]③変換後データ貼付用!S670</f>
        <v>屋内</v>
      </c>
      <c r="I671" s="9" t="str">
        <f>[1]③変換後データ貼付用!T670</f>
        <v>住居</v>
      </c>
    </row>
    <row r="672" spans="1:9" s="14" customFormat="1" x14ac:dyDescent="0.45">
      <c r="A672" s="9">
        <f t="shared" si="9"/>
        <v>670</v>
      </c>
      <c r="B672" s="11">
        <f>[1]③変換後データ貼付用!B671</f>
        <v>46243</v>
      </c>
      <c r="C672" s="9" t="str">
        <f>IF(B672=0,"",[1]③変換後データ貼付用!D671&amp;"時台")</f>
        <v>14時台</v>
      </c>
      <c r="D672" s="9" t="str">
        <f>[1]③変換後データ貼付用!K671</f>
        <v>80代</v>
      </c>
      <c r="E672" s="9" t="str">
        <f>[1]③変換後データ貼付用!N671</f>
        <v>女</v>
      </c>
      <c r="F672" s="9" t="str">
        <f>[1]③変換後データ貼付用!P671</f>
        <v>中等症</v>
      </c>
      <c r="G672" s="9" t="str">
        <f>[1]③変換後データ貼付用!J671</f>
        <v>西区</v>
      </c>
      <c r="H672" s="9" t="str">
        <f>[1]③変換後データ貼付用!S671</f>
        <v>屋内</v>
      </c>
      <c r="I672" s="9" t="str">
        <f>[1]③変換後データ貼付用!T671</f>
        <v>住居</v>
      </c>
    </row>
    <row r="673" spans="1:9" s="14" customFormat="1" x14ac:dyDescent="0.45">
      <c r="A673" s="9">
        <f t="shared" si="9"/>
        <v>671</v>
      </c>
      <c r="B673" s="11">
        <f>[1]③変換後データ貼付用!B672</f>
        <v>46243</v>
      </c>
      <c r="C673" s="9" t="str">
        <f>IF(B673=0,"",[1]③変換後データ貼付用!D672&amp;"時台")</f>
        <v>14時台</v>
      </c>
      <c r="D673" s="9" t="str">
        <f>[1]③変換後データ貼付用!K672</f>
        <v>80代</v>
      </c>
      <c r="E673" s="9" t="str">
        <f>[1]③変換後データ貼付用!N672</f>
        <v>女</v>
      </c>
      <c r="F673" s="9" t="str">
        <f>[1]③変換後データ貼付用!P672</f>
        <v>中等症</v>
      </c>
      <c r="G673" s="9" t="str">
        <f>[1]③変換後データ貼付用!J672</f>
        <v>中区</v>
      </c>
      <c r="H673" s="9" t="str">
        <f>[1]③変換後データ貼付用!S672</f>
        <v>屋内</v>
      </c>
      <c r="I673" s="9" t="str">
        <f>[1]③変換後データ貼付用!T672</f>
        <v>住居</v>
      </c>
    </row>
    <row r="674" spans="1:9" s="14" customFormat="1" x14ac:dyDescent="0.45">
      <c r="A674" s="9">
        <f t="shared" si="9"/>
        <v>672</v>
      </c>
      <c r="B674" s="11">
        <f>[1]③変換後データ貼付用!B673</f>
        <v>46243</v>
      </c>
      <c r="C674" s="9" t="str">
        <f>IF(B674=0,"",[1]③変換後データ貼付用!D673&amp;"時台")</f>
        <v>16時台</v>
      </c>
      <c r="D674" s="9" t="str">
        <f>[1]③変換後データ貼付用!K673</f>
        <v>70代</v>
      </c>
      <c r="E674" s="9" t="str">
        <f>[1]③変換後データ貼付用!N673</f>
        <v>女</v>
      </c>
      <c r="F674" s="9" t="str">
        <f>[1]③変換後データ貼付用!P673</f>
        <v>軽症</v>
      </c>
      <c r="G674" s="9" t="str">
        <f>[1]③変換後データ貼付用!J673</f>
        <v>佐伯区</v>
      </c>
      <c r="H674" s="9" t="str">
        <f>[1]③変換後データ貼付用!S673</f>
        <v>屋内</v>
      </c>
      <c r="I674" s="9" t="str">
        <f>[1]③変換後データ貼付用!T673</f>
        <v>住居</v>
      </c>
    </row>
    <row r="675" spans="1:9" s="14" customFormat="1" x14ac:dyDescent="0.45">
      <c r="A675" s="9">
        <f t="shared" si="9"/>
        <v>673</v>
      </c>
      <c r="B675" s="11">
        <f>[1]③変換後データ貼付用!B674</f>
        <v>46243</v>
      </c>
      <c r="C675" s="9" t="str">
        <f>IF(B675=0,"",[1]③変換後データ貼付用!D674&amp;"時台")</f>
        <v>18時台</v>
      </c>
      <c r="D675" s="9" t="str">
        <f>[1]③変換後データ貼付用!K674</f>
        <v>80代</v>
      </c>
      <c r="E675" s="9" t="str">
        <f>[1]③変換後データ貼付用!N674</f>
        <v>男</v>
      </c>
      <c r="F675" s="9" t="str">
        <f>[1]③変換後データ貼付用!P674</f>
        <v>中等症</v>
      </c>
      <c r="G675" s="9" t="str">
        <f>[1]③変換後データ貼付用!J674</f>
        <v>西区</v>
      </c>
      <c r="H675" s="9" t="str">
        <f>[1]③変換後データ貼付用!S674</f>
        <v>屋外</v>
      </c>
      <c r="I675" s="9" t="str">
        <f>[1]③変換後データ貼付用!T674</f>
        <v>道路</v>
      </c>
    </row>
    <row r="676" spans="1:9" s="14" customFormat="1" x14ac:dyDescent="0.45">
      <c r="A676" s="9">
        <f t="shared" si="9"/>
        <v>674</v>
      </c>
      <c r="B676" s="11">
        <f>[1]③変換後データ貼付用!B675</f>
        <v>46243</v>
      </c>
      <c r="C676" s="9" t="str">
        <f>IF(B676=0,"",[1]③変換後データ貼付用!D675&amp;"時台")</f>
        <v>19時台</v>
      </c>
      <c r="D676" s="9" t="str">
        <f>[1]③変換後データ貼付用!K675</f>
        <v>10歳未満</v>
      </c>
      <c r="E676" s="9" t="str">
        <f>[1]③変換後データ貼付用!N675</f>
        <v>男</v>
      </c>
      <c r="F676" s="9" t="str">
        <f>[1]③変換後データ貼付用!P675</f>
        <v>中等症</v>
      </c>
      <c r="G676" s="9" t="str">
        <f>[1]③変換後データ貼付用!J675</f>
        <v>中区</v>
      </c>
      <c r="H676" s="9" t="str">
        <f>[1]③変換後データ貼付用!S675</f>
        <v>屋内</v>
      </c>
      <c r="I676" s="9" t="str">
        <f>[1]③変換後データ貼付用!T675</f>
        <v>住居</v>
      </c>
    </row>
    <row r="677" spans="1:9" s="14" customFormat="1" x14ac:dyDescent="0.45">
      <c r="A677" s="9">
        <f t="shared" si="9"/>
        <v>675</v>
      </c>
      <c r="B677" s="11">
        <f>[1]③変換後データ貼付用!B676</f>
        <v>46243</v>
      </c>
      <c r="C677" s="9" t="str">
        <f>IF(B677=0,"",[1]③変換後データ貼付用!D676&amp;"時台")</f>
        <v>21時台</v>
      </c>
      <c r="D677" s="9" t="str">
        <f>[1]③変換後データ貼付用!K676</f>
        <v>80代</v>
      </c>
      <c r="E677" s="9" t="str">
        <f>[1]③変換後データ貼付用!N676</f>
        <v>女</v>
      </c>
      <c r="F677" s="9" t="str">
        <f>[1]③変換後データ貼付用!P676</f>
        <v>軽症</v>
      </c>
      <c r="G677" s="9" t="str">
        <f>[1]③変換後データ貼付用!J676</f>
        <v>安佐北区</v>
      </c>
      <c r="H677" s="9" t="str">
        <f>[1]③変換後データ貼付用!S676</f>
        <v>屋内</v>
      </c>
      <c r="I677" s="9" t="str">
        <f>[1]③変換後データ貼付用!T676</f>
        <v>住居</v>
      </c>
    </row>
    <row r="678" spans="1:9" s="14" customFormat="1" x14ac:dyDescent="0.45">
      <c r="A678" s="9">
        <f t="shared" si="9"/>
        <v>676</v>
      </c>
      <c r="B678" s="11">
        <f>[1]③変換後データ貼付用!B677</f>
        <v>46244</v>
      </c>
      <c r="C678" s="9" t="str">
        <f>IF(B678=0,"",[1]③変換後データ貼付用!D677&amp;"時台")</f>
        <v>8時台</v>
      </c>
      <c r="D678" s="9" t="str">
        <f>[1]③変換後データ貼付用!K677</f>
        <v>80代</v>
      </c>
      <c r="E678" s="9" t="str">
        <f>[1]③変換後データ貼付用!N677</f>
        <v>男</v>
      </c>
      <c r="F678" s="9" t="str">
        <f>[1]③変換後データ貼付用!P677</f>
        <v>軽症</v>
      </c>
      <c r="G678" s="9" t="str">
        <f>[1]③変換後データ貼付用!J677</f>
        <v>中区</v>
      </c>
      <c r="H678" s="9" t="str">
        <f>[1]③変換後データ貼付用!S677</f>
        <v>屋内</v>
      </c>
      <c r="I678" s="9" t="str">
        <f>[1]③変換後データ貼付用!T677</f>
        <v>住居</v>
      </c>
    </row>
    <row r="679" spans="1:9" s="14" customFormat="1" x14ac:dyDescent="0.45">
      <c r="A679" s="9">
        <f t="shared" si="9"/>
        <v>677</v>
      </c>
      <c r="B679" s="11">
        <f>[1]③変換後データ貼付用!B678</f>
        <v>46244</v>
      </c>
      <c r="C679" s="9" t="str">
        <f>IF(B679=0,"",[1]③変換後データ貼付用!D678&amp;"時台")</f>
        <v>8時台</v>
      </c>
      <c r="D679" s="9" t="str">
        <f>[1]③変換後データ貼付用!K678</f>
        <v>70代</v>
      </c>
      <c r="E679" s="9" t="str">
        <f>[1]③変換後データ貼付用!N678</f>
        <v>女</v>
      </c>
      <c r="F679" s="9" t="str">
        <f>[1]③変換後データ貼付用!P678</f>
        <v>中等症</v>
      </c>
      <c r="G679" s="9" t="str">
        <f>[1]③変換後データ貼付用!J678</f>
        <v>西区</v>
      </c>
      <c r="H679" s="9" t="str">
        <f>[1]③変換後データ貼付用!S678</f>
        <v>屋内</v>
      </c>
      <c r="I679" s="9" t="str">
        <f>[1]③変換後データ貼付用!T678</f>
        <v>住居</v>
      </c>
    </row>
    <row r="680" spans="1:9" s="14" customFormat="1" x14ac:dyDescent="0.45">
      <c r="A680" s="9">
        <f t="shared" si="9"/>
        <v>678</v>
      </c>
      <c r="B680" s="11">
        <f>[1]③変換後データ貼付用!B679</f>
        <v>46244</v>
      </c>
      <c r="C680" s="9" t="str">
        <f>IF(B680=0,"",[1]③変換後データ貼付用!D679&amp;"時台")</f>
        <v>8時台</v>
      </c>
      <c r="D680" s="9" t="str">
        <f>[1]③変換後データ貼付用!K679</f>
        <v>80代</v>
      </c>
      <c r="E680" s="9" t="str">
        <f>[1]③変換後データ貼付用!N679</f>
        <v>女</v>
      </c>
      <c r="F680" s="9" t="str">
        <f>[1]③変換後データ貼付用!P679</f>
        <v>軽症</v>
      </c>
      <c r="G680" s="9" t="str">
        <f>[1]③変換後データ貼付用!J679</f>
        <v>安佐南区</v>
      </c>
      <c r="H680" s="9" t="str">
        <f>[1]③変換後データ貼付用!S679</f>
        <v>屋内</v>
      </c>
      <c r="I680" s="9" t="str">
        <f>[1]③変換後データ貼付用!T679</f>
        <v>住居</v>
      </c>
    </row>
    <row r="681" spans="1:9" s="14" customFormat="1" x14ac:dyDescent="0.45">
      <c r="A681" s="9">
        <f t="shared" si="9"/>
        <v>679</v>
      </c>
      <c r="B681" s="11">
        <f>[1]③変換後データ貼付用!B680</f>
        <v>46244</v>
      </c>
      <c r="C681" s="9" t="str">
        <f>IF(B681=0,"",[1]③変換後データ貼付用!D680&amp;"時台")</f>
        <v>9時台</v>
      </c>
      <c r="D681" s="9" t="str">
        <f>[1]③変換後データ貼付用!K680</f>
        <v>90代</v>
      </c>
      <c r="E681" s="9" t="str">
        <f>[1]③変換後データ貼付用!N680</f>
        <v>女</v>
      </c>
      <c r="F681" s="9" t="str">
        <f>[1]③変換後データ貼付用!P680</f>
        <v>中等症</v>
      </c>
      <c r="G681" s="9" t="str">
        <f>[1]③変換後データ貼付用!J680</f>
        <v>安佐南区</v>
      </c>
      <c r="H681" s="9" t="str">
        <f>[1]③変換後データ貼付用!S680</f>
        <v>屋内</v>
      </c>
      <c r="I681" s="9" t="str">
        <f>[1]③変換後データ貼付用!T680</f>
        <v>住居</v>
      </c>
    </row>
    <row r="682" spans="1:9" s="14" customFormat="1" x14ac:dyDescent="0.45">
      <c r="A682" s="9">
        <f t="shared" si="9"/>
        <v>680</v>
      </c>
      <c r="B682" s="11">
        <f>[1]③変換後データ貼付用!B681</f>
        <v>46244</v>
      </c>
      <c r="C682" s="9" t="str">
        <f>IF(B682=0,"",[1]③変換後データ貼付用!D681&amp;"時台")</f>
        <v>10時台</v>
      </c>
      <c r="D682" s="9" t="str">
        <f>[1]③変換後データ貼付用!K681</f>
        <v>70代</v>
      </c>
      <c r="E682" s="9" t="str">
        <f>[1]③変換後データ貼付用!N681</f>
        <v>女</v>
      </c>
      <c r="F682" s="9" t="str">
        <f>[1]③変換後データ貼付用!P681</f>
        <v>軽症</v>
      </c>
      <c r="G682" s="9" t="str">
        <f>[1]③変換後データ貼付用!J681</f>
        <v>西区</v>
      </c>
      <c r="H682" s="9" t="str">
        <f>[1]③変換後データ貼付用!S681</f>
        <v>屋内</v>
      </c>
      <c r="I682" s="9" t="str">
        <f>[1]③変換後データ貼付用!T681</f>
        <v>住居</v>
      </c>
    </row>
    <row r="683" spans="1:9" s="14" customFormat="1" x14ac:dyDescent="0.45">
      <c r="A683" s="9">
        <f t="shared" si="9"/>
        <v>681</v>
      </c>
      <c r="B683" s="11">
        <f>[1]③変換後データ貼付用!B682</f>
        <v>46244</v>
      </c>
      <c r="C683" s="9" t="str">
        <f>IF(B683=0,"",[1]③変換後データ貼付用!D682&amp;"時台")</f>
        <v>11時台</v>
      </c>
      <c r="D683" s="9" t="str">
        <f>[1]③変換後データ貼付用!K682</f>
        <v>10代</v>
      </c>
      <c r="E683" s="9" t="str">
        <f>[1]③変換後データ貼付用!N682</f>
        <v>女</v>
      </c>
      <c r="F683" s="9" t="str">
        <f>[1]③変換後データ貼付用!P682</f>
        <v>中等症</v>
      </c>
      <c r="G683" s="9" t="str">
        <f>[1]③変換後データ貼付用!J682</f>
        <v>東区</v>
      </c>
      <c r="H683" s="9" t="str">
        <f>[1]③変換後データ貼付用!S682</f>
        <v>屋外</v>
      </c>
      <c r="I683" s="9" t="str">
        <f>[1]③変換後データ貼付用!T682</f>
        <v>道路</v>
      </c>
    </row>
    <row r="684" spans="1:9" s="14" customFormat="1" x14ac:dyDescent="0.45">
      <c r="A684" s="9">
        <f t="shared" si="9"/>
        <v>682</v>
      </c>
      <c r="B684" s="11">
        <f>[1]③変換後データ貼付用!B683</f>
        <v>46244</v>
      </c>
      <c r="C684" s="9" t="str">
        <f>IF(B684=0,"",[1]③変換後データ貼付用!D683&amp;"時台")</f>
        <v>11時台</v>
      </c>
      <c r="D684" s="9" t="str">
        <f>[1]③変換後データ貼付用!K683</f>
        <v>60代</v>
      </c>
      <c r="E684" s="9" t="str">
        <f>[1]③変換後データ貼付用!N683</f>
        <v>女</v>
      </c>
      <c r="F684" s="9" t="str">
        <f>[1]③変換後データ貼付用!P683</f>
        <v>軽症</v>
      </c>
      <c r="G684" s="9" t="str">
        <f>[1]③変換後データ貼付用!J683</f>
        <v>安佐北区</v>
      </c>
      <c r="H684" s="9" t="str">
        <f>[1]③変換後データ貼付用!S683</f>
        <v>屋内</v>
      </c>
      <c r="I684" s="9" t="str">
        <f>[1]③変換後データ貼付用!T683</f>
        <v>住居</v>
      </c>
    </row>
    <row r="685" spans="1:9" s="14" customFormat="1" x14ac:dyDescent="0.45">
      <c r="A685" s="9">
        <f t="shared" si="9"/>
        <v>683</v>
      </c>
      <c r="B685" s="11">
        <f>[1]③変換後データ貼付用!B684</f>
        <v>46244</v>
      </c>
      <c r="C685" s="9" t="str">
        <f>IF(B685=0,"",[1]③変換後データ貼付用!D684&amp;"時台")</f>
        <v>14時台</v>
      </c>
      <c r="D685" s="9" t="str">
        <f>[1]③変換後データ貼付用!K684</f>
        <v>70代</v>
      </c>
      <c r="E685" s="9" t="str">
        <f>[1]③変換後データ貼付用!N684</f>
        <v>男</v>
      </c>
      <c r="F685" s="9" t="str">
        <f>[1]③変換後データ貼付用!P684</f>
        <v>中等症</v>
      </c>
      <c r="G685" s="9" t="str">
        <f>[1]③変換後データ貼付用!J684</f>
        <v>中区</v>
      </c>
      <c r="H685" s="9" t="str">
        <f>[1]③変換後データ貼付用!S684</f>
        <v>屋内</v>
      </c>
      <c r="I685" s="9" t="str">
        <f>[1]③変換後データ貼付用!T684</f>
        <v>住居</v>
      </c>
    </row>
    <row r="686" spans="1:9" s="14" customFormat="1" x14ac:dyDescent="0.45">
      <c r="A686" s="9">
        <f t="shared" si="9"/>
        <v>684</v>
      </c>
      <c r="B686" s="11">
        <f>[1]③変換後データ貼付用!B685</f>
        <v>46244</v>
      </c>
      <c r="C686" s="9" t="str">
        <f>IF(B686=0,"",[1]③変換後データ貼付用!D685&amp;"時台")</f>
        <v>15時台</v>
      </c>
      <c r="D686" s="9" t="str">
        <f>[1]③変換後データ貼付用!K685</f>
        <v>90代</v>
      </c>
      <c r="E686" s="9" t="str">
        <f>[1]③変換後データ貼付用!N685</f>
        <v>男</v>
      </c>
      <c r="F686" s="9" t="str">
        <f>[1]③変換後データ貼付用!P685</f>
        <v>中等症</v>
      </c>
      <c r="G686" s="9" t="str">
        <f>[1]③変換後データ貼付用!J685</f>
        <v>南区</v>
      </c>
      <c r="H686" s="9" t="str">
        <f>[1]③変換後データ貼付用!S685</f>
        <v>屋内</v>
      </c>
      <c r="I686" s="9" t="str">
        <f>[1]③変換後データ貼付用!T685</f>
        <v>住居</v>
      </c>
    </row>
    <row r="687" spans="1:9" s="14" customFormat="1" x14ac:dyDescent="0.45">
      <c r="A687" s="9">
        <f t="shared" si="9"/>
        <v>685</v>
      </c>
      <c r="B687" s="11">
        <f>[1]③変換後データ貼付用!B686</f>
        <v>46244</v>
      </c>
      <c r="C687" s="9" t="str">
        <f>IF(B687=0,"",[1]③変換後データ貼付用!D686&amp;"時台")</f>
        <v>15時台</v>
      </c>
      <c r="D687" s="9" t="str">
        <f>[1]③変換後データ貼付用!K686</f>
        <v>80代</v>
      </c>
      <c r="E687" s="9" t="str">
        <f>[1]③変換後データ貼付用!N686</f>
        <v>女</v>
      </c>
      <c r="F687" s="9" t="str">
        <f>[1]③変換後データ貼付用!P686</f>
        <v>重症</v>
      </c>
      <c r="G687" s="9" t="str">
        <f>[1]③変換後データ貼付用!J686</f>
        <v>東区</v>
      </c>
      <c r="H687" s="9" t="str">
        <f>[1]③変換後データ貼付用!S686</f>
        <v>屋内</v>
      </c>
      <c r="I687" s="9" t="str">
        <f>[1]③変換後データ貼付用!T686</f>
        <v>住居</v>
      </c>
    </row>
    <row r="688" spans="1:9" s="14" customFormat="1" x14ac:dyDescent="0.45">
      <c r="A688" s="9">
        <f t="shared" si="9"/>
        <v>686</v>
      </c>
      <c r="B688" s="11">
        <f>[1]③変換後データ貼付用!B687</f>
        <v>46244</v>
      </c>
      <c r="C688" s="9" t="str">
        <f>IF(B688=0,"",[1]③変換後データ貼付用!D687&amp;"時台")</f>
        <v>16時台</v>
      </c>
      <c r="D688" s="9" t="str">
        <f>[1]③変換後データ貼付用!K687</f>
        <v>70代</v>
      </c>
      <c r="E688" s="9" t="str">
        <f>[1]③変換後データ貼付用!N687</f>
        <v>女</v>
      </c>
      <c r="F688" s="9" t="str">
        <f>[1]③変換後データ貼付用!P687</f>
        <v>軽症</v>
      </c>
      <c r="G688" s="9" t="str">
        <f>[1]③変換後データ貼付用!J687</f>
        <v>南区</v>
      </c>
      <c r="H688" s="9" t="str">
        <f>[1]③変換後データ貼付用!S687</f>
        <v>屋外</v>
      </c>
      <c r="I688" s="9" t="str">
        <f>[1]③変換後データ貼付用!T687</f>
        <v>道路</v>
      </c>
    </row>
    <row r="689" spans="1:9" s="14" customFormat="1" x14ac:dyDescent="0.45">
      <c r="A689" s="9">
        <f t="shared" si="9"/>
        <v>687</v>
      </c>
      <c r="B689" s="11">
        <f>[1]③変換後データ貼付用!B688</f>
        <v>46244</v>
      </c>
      <c r="C689" s="9" t="str">
        <f>IF(B689=0,"",[1]③変換後データ貼付用!D688&amp;"時台")</f>
        <v>16時台</v>
      </c>
      <c r="D689" s="9" t="str">
        <f>[1]③変換後データ貼付用!K688</f>
        <v>70代</v>
      </c>
      <c r="E689" s="9" t="str">
        <f>[1]③変換後データ貼付用!N688</f>
        <v>男</v>
      </c>
      <c r="F689" s="9" t="str">
        <f>[1]③変換後データ貼付用!P688</f>
        <v>軽症</v>
      </c>
      <c r="G689" s="9" t="str">
        <f>[1]③変換後データ貼付用!J688</f>
        <v>東区</v>
      </c>
      <c r="H689" s="9" t="str">
        <f>[1]③変換後データ貼付用!S688</f>
        <v>屋内</v>
      </c>
      <c r="I689" s="9" t="str">
        <f>[1]③変換後データ貼付用!T688</f>
        <v>その他</v>
      </c>
    </row>
    <row r="690" spans="1:9" s="14" customFormat="1" x14ac:dyDescent="0.45">
      <c r="A690" s="9">
        <f t="shared" si="9"/>
        <v>688</v>
      </c>
      <c r="B690" s="11">
        <f>[1]③変換後データ貼付用!B689</f>
        <v>46244</v>
      </c>
      <c r="C690" s="9" t="str">
        <f>IF(B690=0,"",[1]③変換後データ貼付用!D689&amp;"時台")</f>
        <v>22時台</v>
      </c>
      <c r="D690" s="9" t="str">
        <f>[1]③変換後データ貼付用!K689</f>
        <v>10代</v>
      </c>
      <c r="E690" s="9" t="str">
        <f>[1]③変換後データ貼付用!N689</f>
        <v>女</v>
      </c>
      <c r="F690" s="9" t="str">
        <f>[1]③変換後データ貼付用!P689</f>
        <v>軽症</v>
      </c>
      <c r="G690" s="9" t="str">
        <f>[1]③変換後データ貼付用!J689</f>
        <v>西区</v>
      </c>
      <c r="H690" s="9" t="str">
        <f>[1]③変換後データ貼付用!S689</f>
        <v>屋内</v>
      </c>
      <c r="I690" s="9" t="str">
        <f>[1]③変換後データ貼付用!T689</f>
        <v>住居</v>
      </c>
    </row>
    <row r="691" spans="1:9" s="14" customFormat="1" x14ac:dyDescent="0.45">
      <c r="A691" s="9">
        <f t="shared" si="9"/>
        <v>689</v>
      </c>
      <c r="B691" s="11">
        <f>[1]③変換後データ貼付用!B690</f>
        <v>46245</v>
      </c>
      <c r="C691" s="9" t="str">
        <f>IF(B691=0,"",[1]③変換後データ貼付用!D690&amp;"時台")</f>
        <v>11時台</v>
      </c>
      <c r="D691" s="9" t="str">
        <f>[1]③変換後データ貼付用!K690</f>
        <v>70代</v>
      </c>
      <c r="E691" s="9" t="str">
        <f>[1]③変換後データ貼付用!N690</f>
        <v>男</v>
      </c>
      <c r="F691" s="9" t="str">
        <f>[1]③変換後データ貼付用!P690</f>
        <v>中等症</v>
      </c>
      <c r="G691" s="9" t="str">
        <f>[1]③変換後データ貼付用!J690</f>
        <v>西区</v>
      </c>
      <c r="H691" s="9" t="str">
        <f>[1]③変換後データ貼付用!S690</f>
        <v>屋外</v>
      </c>
      <c r="I691" s="9" t="str">
        <f>[1]③変換後データ貼付用!T690</f>
        <v>公衆出入り場所</v>
      </c>
    </row>
    <row r="692" spans="1:9" s="14" customFormat="1" x14ac:dyDescent="0.45">
      <c r="A692" s="9">
        <f t="shared" si="9"/>
        <v>690</v>
      </c>
      <c r="B692" s="11">
        <f>[1]③変換後データ貼付用!B691</f>
        <v>46245</v>
      </c>
      <c r="C692" s="9" t="str">
        <f>IF(B692=0,"",[1]③変換後データ貼付用!D691&amp;"時台")</f>
        <v>12時台</v>
      </c>
      <c r="D692" s="9" t="str">
        <f>[1]③変換後データ貼付用!K691</f>
        <v>70代</v>
      </c>
      <c r="E692" s="9" t="str">
        <f>[1]③変換後データ貼付用!N691</f>
        <v>男</v>
      </c>
      <c r="F692" s="9" t="str">
        <f>[1]③変換後データ貼付用!P691</f>
        <v>軽症</v>
      </c>
      <c r="G692" s="9" t="str">
        <f>[1]③変換後データ貼付用!J691</f>
        <v>南区</v>
      </c>
      <c r="H692" s="9" t="str">
        <f>[1]③変換後データ貼付用!S691</f>
        <v>屋内</v>
      </c>
      <c r="I692" s="9" t="str">
        <f>[1]③変換後データ貼付用!T691</f>
        <v>公衆出入り場所</v>
      </c>
    </row>
    <row r="693" spans="1:9" s="14" customFormat="1" x14ac:dyDescent="0.45">
      <c r="A693" s="9">
        <f t="shared" si="9"/>
        <v>691</v>
      </c>
      <c r="B693" s="11">
        <f>[1]③変換後データ貼付用!B692</f>
        <v>46245</v>
      </c>
      <c r="C693" s="9" t="str">
        <f>IF(B693=0,"",[1]③変換後データ貼付用!D692&amp;"時台")</f>
        <v>15時台</v>
      </c>
      <c r="D693" s="9" t="str">
        <f>[1]③変換後データ貼付用!K692</f>
        <v>50代</v>
      </c>
      <c r="E693" s="9" t="str">
        <f>[1]③変換後データ貼付用!N692</f>
        <v>女</v>
      </c>
      <c r="F693" s="9" t="str">
        <f>[1]③変換後データ貼付用!P692</f>
        <v>軽症</v>
      </c>
      <c r="G693" s="9" t="str">
        <f>[1]③変換後データ貼付用!J692</f>
        <v>安佐南区</v>
      </c>
      <c r="H693" s="9" t="str">
        <f>[1]③変換後データ貼付用!S692</f>
        <v>屋内</v>
      </c>
      <c r="I693" s="9" t="str">
        <f>[1]③変換後データ貼付用!T692</f>
        <v>住居</v>
      </c>
    </row>
    <row r="694" spans="1:9" s="14" customFormat="1" x14ac:dyDescent="0.45">
      <c r="A694" s="9">
        <f t="shared" si="9"/>
        <v>692</v>
      </c>
      <c r="B694" s="11">
        <f>[1]③変換後データ貼付用!B693</f>
        <v>46245</v>
      </c>
      <c r="C694" s="9" t="str">
        <f>IF(B694=0,"",[1]③変換後データ貼付用!D693&amp;"時台")</f>
        <v>17時台</v>
      </c>
      <c r="D694" s="9" t="str">
        <f>[1]③変換後データ貼付用!K693</f>
        <v>40代</v>
      </c>
      <c r="E694" s="9" t="str">
        <f>[1]③変換後データ貼付用!N693</f>
        <v>男</v>
      </c>
      <c r="F694" s="9" t="str">
        <f>[1]③変換後データ貼付用!P693</f>
        <v>軽症</v>
      </c>
      <c r="G694" s="9" t="str">
        <f>[1]③変換後データ貼付用!J693</f>
        <v>熊野町</v>
      </c>
      <c r="H694" s="9" t="str">
        <f>[1]③変換後データ貼付用!S693</f>
        <v>屋内</v>
      </c>
      <c r="I694" s="9" t="str">
        <f>[1]③変換後データ貼付用!T693</f>
        <v>住居</v>
      </c>
    </row>
    <row r="695" spans="1:9" s="14" customFormat="1" x14ac:dyDescent="0.45">
      <c r="A695" s="9">
        <f t="shared" si="9"/>
        <v>693</v>
      </c>
      <c r="B695" s="11">
        <f>[1]③変換後データ貼付用!B694</f>
        <v>46246</v>
      </c>
      <c r="C695" s="9" t="str">
        <f>IF(B695=0,"",[1]③変換後データ貼付用!D694&amp;"時台")</f>
        <v>8時台</v>
      </c>
      <c r="D695" s="9" t="str">
        <f>[1]③変換後データ貼付用!K694</f>
        <v>80代</v>
      </c>
      <c r="E695" s="9" t="str">
        <f>[1]③変換後データ貼付用!N694</f>
        <v>男</v>
      </c>
      <c r="F695" s="9" t="str">
        <f>[1]③変換後データ貼付用!P694</f>
        <v>軽症</v>
      </c>
      <c r="G695" s="9" t="str">
        <f>[1]③変換後データ貼付用!J694</f>
        <v>南区</v>
      </c>
      <c r="H695" s="9" t="str">
        <f>[1]③変換後データ貼付用!S694</f>
        <v>屋内</v>
      </c>
      <c r="I695" s="9" t="str">
        <f>[1]③変換後データ貼付用!T694</f>
        <v>住居</v>
      </c>
    </row>
    <row r="696" spans="1:9" s="14" customFormat="1" x14ac:dyDescent="0.45">
      <c r="A696" s="9">
        <f t="shared" si="9"/>
        <v>694</v>
      </c>
      <c r="B696" s="11">
        <f>[1]③変換後データ貼付用!B695</f>
        <v>46246</v>
      </c>
      <c r="C696" s="9" t="str">
        <f>IF(B696=0,"",[1]③変換後データ貼付用!D695&amp;"時台")</f>
        <v>11時台</v>
      </c>
      <c r="D696" s="9" t="str">
        <f>[1]③変換後データ貼付用!K695</f>
        <v>80代</v>
      </c>
      <c r="E696" s="9" t="str">
        <f>[1]③変換後データ貼付用!N695</f>
        <v>女</v>
      </c>
      <c r="F696" s="9" t="str">
        <f>[1]③変換後データ貼付用!P695</f>
        <v>軽症</v>
      </c>
      <c r="G696" s="9" t="str">
        <f>[1]③変換後データ貼付用!J695</f>
        <v>安芸区</v>
      </c>
      <c r="H696" s="9" t="str">
        <f>[1]③変換後データ貼付用!S695</f>
        <v>屋内</v>
      </c>
      <c r="I696" s="9" t="str">
        <f>[1]③変換後データ貼付用!T695</f>
        <v>公衆出入り場所</v>
      </c>
    </row>
    <row r="697" spans="1:9" s="14" customFormat="1" x14ac:dyDescent="0.45">
      <c r="A697" s="9">
        <f t="shared" si="9"/>
        <v>695</v>
      </c>
      <c r="B697" s="11">
        <f>[1]③変換後データ貼付用!B696</f>
        <v>46246</v>
      </c>
      <c r="C697" s="9" t="str">
        <f>IF(B697=0,"",[1]③変換後データ貼付用!D696&amp;"時台")</f>
        <v>13時台</v>
      </c>
      <c r="D697" s="9" t="str">
        <f>[1]③変換後データ貼付用!K696</f>
        <v>80代</v>
      </c>
      <c r="E697" s="9" t="str">
        <f>[1]③変換後データ貼付用!N696</f>
        <v>女</v>
      </c>
      <c r="F697" s="9" t="str">
        <f>[1]③変換後データ貼付用!P696</f>
        <v>軽症</v>
      </c>
      <c r="G697" s="9" t="str">
        <f>[1]③変換後データ貼付用!J696</f>
        <v>安佐北区</v>
      </c>
      <c r="H697" s="9" t="str">
        <f>[1]③変換後データ貼付用!S696</f>
        <v>屋内</v>
      </c>
      <c r="I697" s="9" t="str">
        <f>[1]③変換後データ貼付用!T696</f>
        <v>住居</v>
      </c>
    </row>
    <row r="698" spans="1:9" s="14" customFormat="1" x14ac:dyDescent="0.45">
      <c r="A698" s="9">
        <f t="shared" si="9"/>
        <v>696</v>
      </c>
      <c r="B698" s="11">
        <f>[1]③変換後データ貼付用!B697</f>
        <v>46246</v>
      </c>
      <c r="C698" s="9" t="str">
        <f>IF(B698=0,"",[1]③変換後データ貼付用!D697&amp;"時台")</f>
        <v>14時台</v>
      </c>
      <c r="D698" s="9" t="str">
        <f>[1]③変換後データ貼付用!K697</f>
        <v>20代</v>
      </c>
      <c r="E698" s="9" t="str">
        <f>[1]③変換後データ貼付用!N697</f>
        <v>女</v>
      </c>
      <c r="F698" s="9" t="str">
        <f>[1]③変換後データ貼付用!P697</f>
        <v>軽症</v>
      </c>
      <c r="G698" s="9" t="str">
        <f>[1]③変換後データ貼付用!J697</f>
        <v>南区</v>
      </c>
      <c r="H698" s="9" t="str">
        <f>[1]③変換後データ貼付用!S697</f>
        <v>屋内</v>
      </c>
      <c r="I698" s="9" t="str">
        <f>[1]③変換後データ貼付用!T697</f>
        <v>公衆出入り場所</v>
      </c>
    </row>
    <row r="699" spans="1:9" s="14" customFormat="1" x14ac:dyDescent="0.45">
      <c r="A699" s="9">
        <f t="shared" si="9"/>
        <v>697</v>
      </c>
      <c r="B699" s="11">
        <f>[1]③変換後データ貼付用!B698</f>
        <v>46246</v>
      </c>
      <c r="C699" s="9" t="str">
        <f>IF(B699=0,"",[1]③変換後データ貼付用!D698&amp;"時台")</f>
        <v>16時台</v>
      </c>
      <c r="D699" s="9" t="str">
        <f>[1]③変換後データ貼付用!K698</f>
        <v>30代</v>
      </c>
      <c r="E699" s="9" t="str">
        <f>[1]③変換後データ貼付用!N698</f>
        <v>女</v>
      </c>
      <c r="F699" s="9" t="str">
        <f>[1]③変換後データ貼付用!P698</f>
        <v>軽症</v>
      </c>
      <c r="G699" s="9" t="str">
        <f>[1]③変換後データ貼付用!J698</f>
        <v>中区</v>
      </c>
      <c r="H699" s="9" t="str">
        <f>[1]③変換後データ貼付用!S698</f>
        <v>屋内</v>
      </c>
      <c r="I699" s="9" t="str">
        <f>[1]③変換後データ貼付用!T698</f>
        <v>公衆出入り場所</v>
      </c>
    </row>
    <row r="700" spans="1:9" s="14" customFormat="1" x14ac:dyDescent="0.45">
      <c r="A700" s="9">
        <f t="shared" si="9"/>
        <v>698</v>
      </c>
      <c r="B700" s="11">
        <f>[1]③変換後データ貼付用!B699</f>
        <v>46246</v>
      </c>
      <c r="C700" s="9" t="str">
        <f>IF(B700=0,"",[1]③変換後データ貼付用!D699&amp;"時台")</f>
        <v>17時台</v>
      </c>
      <c r="D700" s="9" t="str">
        <f>[1]③変換後データ貼付用!K699</f>
        <v>80代</v>
      </c>
      <c r="E700" s="9" t="str">
        <f>[1]③変換後データ貼付用!N699</f>
        <v>女</v>
      </c>
      <c r="F700" s="9" t="str">
        <f>[1]③変換後データ貼付用!P699</f>
        <v>軽症</v>
      </c>
      <c r="G700" s="9" t="str">
        <f>[1]③変換後データ貼付用!J699</f>
        <v>佐伯区</v>
      </c>
      <c r="H700" s="9" t="str">
        <f>[1]③変換後データ貼付用!S699</f>
        <v>屋内</v>
      </c>
      <c r="I700" s="9" t="str">
        <f>[1]③変換後データ貼付用!T699</f>
        <v>公衆出入り場所</v>
      </c>
    </row>
    <row r="701" spans="1:9" s="14" customFormat="1" x14ac:dyDescent="0.45">
      <c r="A701" s="9">
        <f t="shared" si="9"/>
        <v>699</v>
      </c>
      <c r="B701" s="11">
        <f>[1]③変換後データ貼付用!B700</f>
        <v>46246</v>
      </c>
      <c r="C701" s="9" t="str">
        <f>IF(B701=0,"",[1]③変換後データ貼付用!D700&amp;"時台")</f>
        <v>18時台</v>
      </c>
      <c r="D701" s="9" t="str">
        <f>[1]③変換後データ貼付用!K700</f>
        <v>80代</v>
      </c>
      <c r="E701" s="9" t="str">
        <f>[1]③変換後データ貼付用!N700</f>
        <v>男</v>
      </c>
      <c r="F701" s="9" t="str">
        <f>[1]③変換後データ貼付用!P700</f>
        <v>軽症</v>
      </c>
      <c r="G701" s="9" t="str">
        <f>[1]③変換後データ貼付用!J700</f>
        <v>東区</v>
      </c>
      <c r="H701" s="9" t="str">
        <f>[1]③変換後データ貼付用!S700</f>
        <v>屋内</v>
      </c>
      <c r="I701" s="9" t="str">
        <f>[1]③変換後データ貼付用!T700</f>
        <v>住居</v>
      </c>
    </row>
    <row r="702" spans="1:9" s="14" customFormat="1" x14ac:dyDescent="0.45">
      <c r="A702" s="9">
        <f t="shared" si="9"/>
        <v>700</v>
      </c>
      <c r="B702" s="11">
        <f>[1]③変換後データ貼付用!B701</f>
        <v>46246</v>
      </c>
      <c r="C702" s="9" t="str">
        <f>IF(B702=0,"",[1]③変換後データ貼付用!D701&amp;"時台")</f>
        <v>18時台</v>
      </c>
      <c r="D702" s="9" t="str">
        <f>[1]③変換後データ貼付用!K701</f>
        <v>90代</v>
      </c>
      <c r="E702" s="9" t="str">
        <f>[1]③変換後データ貼付用!N701</f>
        <v>女</v>
      </c>
      <c r="F702" s="9" t="str">
        <f>[1]③変換後データ貼付用!P701</f>
        <v>中等症</v>
      </c>
      <c r="G702" s="9" t="str">
        <f>[1]③変換後データ貼付用!J701</f>
        <v>安佐南区</v>
      </c>
      <c r="H702" s="9" t="str">
        <f>[1]③変換後データ貼付用!S701</f>
        <v>屋内</v>
      </c>
      <c r="I702" s="9" t="str">
        <f>[1]③変換後データ貼付用!T701</f>
        <v>住居</v>
      </c>
    </row>
    <row r="703" spans="1:9" s="14" customFormat="1" x14ac:dyDescent="0.45">
      <c r="A703" s="9">
        <f t="shared" si="9"/>
        <v>701</v>
      </c>
      <c r="B703" s="11">
        <f>[1]③変換後データ貼付用!B702</f>
        <v>46246</v>
      </c>
      <c r="C703" s="9" t="str">
        <f>IF(B703=0,"",[1]③変換後データ貼付用!D702&amp;"時台")</f>
        <v>21時台</v>
      </c>
      <c r="D703" s="9" t="str">
        <f>[1]③変換後データ貼付用!K702</f>
        <v>20代</v>
      </c>
      <c r="E703" s="9" t="str">
        <f>[1]③変換後データ貼付用!N702</f>
        <v>男</v>
      </c>
      <c r="F703" s="9" t="str">
        <f>[1]③変換後データ貼付用!P702</f>
        <v>中等症</v>
      </c>
      <c r="G703" s="9" t="str">
        <f>[1]③変換後データ貼付用!J702</f>
        <v>中区</v>
      </c>
      <c r="H703" s="9" t="str">
        <f>[1]③変換後データ貼付用!S702</f>
        <v>屋外</v>
      </c>
      <c r="I703" s="9" t="str">
        <f>[1]③変換後データ貼付用!T702</f>
        <v>公衆出入り場所</v>
      </c>
    </row>
    <row r="704" spans="1:9" s="14" customFormat="1" x14ac:dyDescent="0.45">
      <c r="A704" s="9">
        <f t="shared" si="9"/>
        <v>702</v>
      </c>
      <c r="B704" s="11">
        <f>[1]③変換後データ貼付用!B703</f>
        <v>46247</v>
      </c>
      <c r="C704" s="9" t="str">
        <f>IF(B704=0,"",[1]③変換後データ貼付用!D703&amp;"時台")</f>
        <v>12時台</v>
      </c>
      <c r="D704" s="9" t="str">
        <f>[1]③変換後データ貼付用!K703</f>
        <v>90代</v>
      </c>
      <c r="E704" s="9" t="str">
        <f>[1]③変換後データ貼付用!N703</f>
        <v>男</v>
      </c>
      <c r="F704" s="9" t="str">
        <f>[1]③変換後データ貼付用!P703</f>
        <v>軽症</v>
      </c>
      <c r="G704" s="9" t="str">
        <f>[1]③変換後データ貼付用!J703</f>
        <v>南区</v>
      </c>
      <c r="H704" s="9" t="str">
        <f>[1]③変換後データ貼付用!S703</f>
        <v>屋外</v>
      </c>
      <c r="I704" s="9" t="str">
        <f>[1]③変換後データ貼付用!T703</f>
        <v>道路</v>
      </c>
    </row>
    <row r="705" spans="1:9" s="14" customFormat="1" x14ac:dyDescent="0.45">
      <c r="A705" s="9">
        <f t="shared" si="9"/>
        <v>703</v>
      </c>
      <c r="B705" s="11">
        <f>[1]③変換後データ貼付用!B704</f>
        <v>46247</v>
      </c>
      <c r="C705" s="9" t="str">
        <f>IF(B705=0,"",[1]③変換後データ貼付用!D704&amp;"時台")</f>
        <v>14時台</v>
      </c>
      <c r="D705" s="9" t="str">
        <f>[1]③変換後データ貼付用!K704</f>
        <v>50代</v>
      </c>
      <c r="E705" s="9" t="str">
        <f>[1]③変換後データ貼付用!N704</f>
        <v>男</v>
      </c>
      <c r="F705" s="9" t="str">
        <f>[1]③変換後データ貼付用!P704</f>
        <v>軽症</v>
      </c>
      <c r="G705" s="9" t="str">
        <f>[1]③変換後データ貼付用!J704</f>
        <v>中区</v>
      </c>
      <c r="H705" s="9" t="str">
        <f>[1]③変換後データ貼付用!S704</f>
        <v>屋内</v>
      </c>
      <c r="I705" s="9" t="str">
        <f>[1]③変換後データ貼付用!T704</f>
        <v>仕事場①【工場、作業所等】</v>
      </c>
    </row>
    <row r="706" spans="1:9" s="14" customFormat="1" x14ac:dyDescent="0.45">
      <c r="A706" s="9">
        <f t="shared" si="9"/>
        <v>704</v>
      </c>
      <c r="B706" s="11">
        <f>[1]③変換後データ貼付用!B705</f>
        <v>46247</v>
      </c>
      <c r="C706" s="9" t="str">
        <f>IF(B706=0,"",[1]③変換後データ貼付用!D705&amp;"時台")</f>
        <v>15時台</v>
      </c>
      <c r="D706" s="9" t="str">
        <f>[1]③変換後データ貼付用!K705</f>
        <v>80代</v>
      </c>
      <c r="E706" s="9" t="str">
        <f>[1]③変換後データ貼付用!N705</f>
        <v>男</v>
      </c>
      <c r="F706" s="9" t="str">
        <f>[1]③変換後データ貼付用!P705</f>
        <v>中等症</v>
      </c>
      <c r="G706" s="9" t="str">
        <f>[1]③変換後データ貼付用!J705</f>
        <v>西区</v>
      </c>
      <c r="H706" s="9" t="str">
        <f>[1]③変換後データ貼付用!S705</f>
        <v>屋内</v>
      </c>
      <c r="I706" s="9" t="str">
        <f>[1]③変換後データ貼付用!T705</f>
        <v>住居</v>
      </c>
    </row>
    <row r="707" spans="1:9" s="14" customFormat="1" x14ac:dyDescent="0.45">
      <c r="A707" s="9">
        <f t="shared" si="9"/>
        <v>705</v>
      </c>
      <c r="B707" s="11">
        <f>[1]③変換後データ貼付用!B706</f>
        <v>46247</v>
      </c>
      <c r="C707" s="9" t="str">
        <f>IF(B707=0,"",[1]③変換後データ貼付用!D706&amp;"時台")</f>
        <v>16時台</v>
      </c>
      <c r="D707" s="9" t="str">
        <f>[1]③変換後データ貼付用!K706</f>
        <v>80代</v>
      </c>
      <c r="E707" s="9" t="str">
        <f>[1]③変換後データ貼付用!N706</f>
        <v>女</v>
      </c>
      <c r="F707" s="9" t="str">
        <f>[1]③変換後データ貼付用!P706</f>
        <v>軽症</v>
      </c>
      <c r="G707" s="9" t="str">
        <f>[1]③変換後データ貼付用!J706</f>
        <v>安佐北区</v>
      </c>
      <c r="H707" s="9" t="str">
        <f>[1]③変換後データ貼付用!S706</f>
        <v>屋内</v>
      </c>
      <c r="I707" s="9" t="str">
        <f>[1]③変換後データ貼付用!T706</f>
        <v>住居</v>
      </c>
    </row>
    <row r="708" spans="1:9" s="14" customFormat="1" x14ac:dyDescent="0.45">
      <c r="A708" s="9">
        <f t="shared" si="9"/>
        <v>706</v>
      </c>
      <c r="B708" s="11">
        <f>[1]③変換後データ貼付用!B707</f>
        <v>46247</v>
      </c>
      <c r="C708" s="9" t="str">
        <f>IF(B708=0,"",[1]③変換後データ貼付用!D707&amp;"時台")</f>
        <v>19時台</v>
      </c>
      <c r="D708" s="9" t="str">
        <f>[1]③変換後データ貼付用!K707</f>
        <v>10代</v>
      </c>
      <c r="E708" s="9" t="str">
        <f>[1]③変換後データ貼付用!N707</f>
        <v>男</v>
      </c>
      <c r="F708" s="9" t="str">
        <f>[1]③変換後データ貼付用!P707</f>
        <v>軽症</v>
      </c>
      <c r="G708" s="9" t="str">
        <f>[1]③変換後データ貼付用!J707</f>
        <v>南区</v>
      </c>
      <c r="H708" s="9" t="str">
        <f>[1]③変換後データ貼付用!S707</f>
        <v>屋内</v>
      </c>
      <c r="I708" s="9" t="str">
        <f>[1]③変換後データ貼付用!T707</f>
        <v>住居</v>
      </c>
    </row>
    <row r="709" spans="1:9" s="14" customFormat="1" x14ac:dyDescent="0.45">
      <c r="A709" s="9">
        <f t="shared" si="9"/>
        <v>707</v>
      </c>
      <c r="B709" s="11">
        <f>[1]③変換後データ貼付用!B708</f>
        <v>46247</v>
      </c>
      <c r="C709" s="9" t="str">
        <f>IF(B709=0,"",[1]③変換後データ貼付用!D708&amp;"時台")</f>
        <v>20時台</v>
      </c>
      <c r="D709" s="9" t="str">
        <f>[1]③変換後データ貼付用!K708</f>
        <v>70代</v>
      </c>
      <c r="E709" s="9" t="str">
        <f>[1]③変換後データ貼付用!N708</f>
        <v>女</v>
      </c>
      <c r="F709" s="9" t="str">
        <f>[1]③変換後データ貼付用!P708</f>
        <v>軽症</v>
      </c>
      <c r="G709" s="9" t="str">
        <f>[1]③変換後データ貼付用!J708</f>
        <v>安佐北区</v>
      </c>
      <c r="H709" s="9" t="str">
        <f>[1]③変換後データ貼付用!S708</f>
        <v>屋内</v>
      </c>
      <c r="I709" s="9" t="str">
        <f>[1]③変換後データ貼付用!T708</f>
        <v>公衆出入り場所</v>
      </c>
    </row>
    <row r="710" spans="1:9" s="14" customFormat="1" x14ac:dyDescent="0.45">
      <c r="A710" s="9">
        <f t="shared" si="9"/>
        <v>708</v>
      </c>
      <c r="B710" s="11">
        <f>[1]③変換後データ貼付用!B709</f>
        <v>46248</v>
      </c>
      <c r="C710" s="9" t="str">
        <f>IF(B710=0,"",[1]③変換後データ貼付用!D709&amp;"時台")</f>
        <v>9時台</v>
      </c>
      <c r="D710" s="9" t="str">
        <f>[1]③変換後データ貼付用!K709</f>
        <v>80代</v>
      </c>
      <c r="E710" s="9" t="str">
        <f>[1]③変換後データ貼付用!N709</f>
        <v>男</v>
      </c>
      <c r="F710" s="9" t="str">
        <f>[1]③変換後データ貼付用!P709</f>
        <v>軽症</v>
      </c>
      <c r="G710" s="9" t="str">
        <f>[1]③変換後データ貼付用!J709</f>
        <v>海田町</v>
      </c>
      <c r="H710" s="9" t="str">
        <f>[1]③変換後データ貼付用!S709</f>
        <v>屋内</v>
      </c>
      <c r="I710" s="9" t="str">
        <f>[1]③変換後データ貼付用!T709</f>
        <v>住居</v>
      </c>
    </row>
    <row r="711" spans="1:9" s="14" customFormat="1" x14ac:dyDescent="0.45">
      <c r="A711" s="9">
        <f t="shared" si="9"/>
        <v>709</v>
      </c>
      <c r="B711" s="11">
        <f>[1]③変換後データ貼付用!B710</f>
        <v>46248</v>
      </c>
      <c r="C711" s="9" t="str">
        <f>IF(B711=0,"",[1]③変換後データ貼付用!D710&amp;"時台")</f>
        <v>10時台</v>
      </c>
      <c r="D711" s="9" t="str">
        <f>[1]③変換後データ貼付用!K710</f>
        <v>20代</v>
      </c>
      <c r="E711" s="9" t="str">
        <f>[1]③変換後データ貼付用!N710</f>
        <v>女</v>
      </c>
      <c r="F711" s="9" t="str">
        <f>[1]③変換後データ貼付用!P710</f>
        <v>軽症</v>
      </c>
      <c r="G711" s="9" t="str">
        <f>[1]③変換後データ貼付用!J710</f>
        <v>中区</v>
      </c>
      <c r="H711" s="9" t="str">
        <f>[1]③変換後データ貼付用!S710</f>
        <v>屋外</v>
      </c>
      <c r="I711" s="9" t="str">
        <f>[1]③変換後データ貼付用!T710</f>
        <v>道路</v>
      </c>
    </row>
    <row r="712" spans="1:9" s="14" customFormat="1" x14ac:dyDescent="0.45">
      <c r="A712" s="9">
        <f t="shared" si="9"/>
        <v>710</v>
      </c>
      <c r="B712" s="11">
        <f>[1]③変換後データ貼付用!B711</f>
        <v>46248</v>
      </c>
      <c r="C712" s="9" t="str">
        <f>IF(B712=0,"",[1]③変換後データ貼付用!D711&amp;"時台")</f>
        <v>10時台</v>
      </c>
      <c r="D712" s="9" t="str">
        <f>[1]③変換後データ貼付用!K711</f>
        <v>90代</v>
      </c>
      <c r="E712" s="9" t="str">
        <f>[1]③変換後データ貼付用!N711</f>
        <v>男</v>
      </c>
      <c r="F712" s="9" t="str">
        <f>[1]③変換後データ貼付用!P711</f>
        <v>中等症</v>
      </c>
      <c r="G712" s="9" t="str">
        <f>[1]③変換後データ貼付用!J711</f>
        <v>西区</v>
      </c>
      <c r="H712" s="9" t="str">
        <f>[1]③変換後データ貼付用!S711</f>
        <v>屋内</v>
      </c>
      <c r="I712" s="9" t="str">
        <f>[1]③変換後データ貼付用!T711</f>
        <v>住居</v>
      </c>
    </row>
    <row r="713" spans="1:9" s="14" customFormat="1" x14ac:dyDescent="0.45">
      <c r="A713" s="9">
        <f t="shared" si="9"/>
        <v>711</v>
      </c>
      <c r="B713" s="11">
        <f>[1]③変換後データ貼付用!B712</f>
        <v>46248</v>
      </c>
      <c r="C713" s="9" t="str">
        <f>IF(B713=0,"",[1]③変換後データ貼付用!D712&amp;"時台")</f>
        <v>12時台</v>
      </c>
      <c r="D713" s="9" t="str">
        <f>[1]③変換後データ貼付用!K712</f>
        <v>70代</v>
      </c>
      <c r="E713" s="9" t="str">
        <f>[1]③変換後データ貼付用!N712</f>
        <v>男</v>
      </c>
      <c r="F713" s="9" t="str">
        <f>[1]③変換後データ貼付用!P712</f>
        <v>軽症</v>
      </c>
      <c r="G713" s="9" t="str">
        <f>[1]③変換後データ貼付用!J712</f>
        <v>南区</v>
      </c>
      <c r="H713" s="9" t="str">
        <f>[1]③変換後データ貼付用!S712</f>
        <v>屋外</v>
      </c>
      <c r="I713" s="9" t="str">
        <f>[1]③変換後データ貼付用!T712</f>
        <v>道路</v>
      </c>
    </row>
    <row r="714" spans="1:9" s="14" customFormat="1" x14ac:dyDescent="0.45">
      <c r="A714" s="9">
        <f t="shared" si="9"/>
        <v>712</v>
      </c>
      <c r="B714" s="11">
        <f>[1]③変換後データ貼付用!B713</f>
        <v>46248</v>
      </c>
      <c r="C714" s="9" t="str">
        <f>IF(B714=0,"",[1]③変換後データ貼付用!D713&amp;"時台")</f>
        <v>13時台</v>
      </c>
      <c r="D714" s="9" t="str">
        <f>[1]③変換後データ貼付用!K713</f>
        <v>10代</v>
      </c>
      <c r="E714" s="9" t="str">
        <f>[1]③変換後データ貼付用!N713</f>
        <v>女</v>
      </c>
      <c r="F714" s="9" t="str">
        <f>[1]③変換後データ貼付用!P713</f>
        <v>軽症</v>
      </c>
      <c r="G714" s="9" t="str">
        <f>[1]③変換後データ貼付用!J713</f>
        <v>中区</v>
      </c>
      <c r="H714" s="9" t="str">
        <f>[1]③変換後データ貼付用!S713</f>
        <v>屋内</v>
      </c>
      <c r="I714" s="9" t="str">
        <f>[1]③変換後データ貼付用!T713</f>
        <v>公衆出入り場所</v>
      </c>
    </row>
    <row r="715" spans="1:9" s="14" customFormat="1" x14ac:dyDescent="0.45">
      <c r="A715" s="9">
        <f t="shared" ref="A715:A745" si="10">IF(B715=0,"",A714+1)</f>
        <v>713</v>
      </c>
      <c r="B715" s="11">
        <f>[1]③変換後データ貼付用!B714</f>
        <v>46248</v>
      </c>
      <c r="C715" s="9" t="str">
        <f>IF(B715=0,"",[1]③変換後データ貼付用!D714&amp;"時台")</f>
        <v>14時台</v>
      </c>
      <c r="D715" s="9" t="str">
        <f>[1]③変換後データ貼付用!K714</f>
        <v>70代</v>
      </c>
      <c r="E715" s="9" t="str">
        <f>[1]③変換後データ貼付用!N714</f>
        <v>男</v>
      </c>
      <c r="F715" s="9" t="str">
        <f>[1]③変換後データ貼付用!P714</f>
        <v>中等症</v>
      </c>
      <c r="G715" s="9" t="str">
        <f>[1]③変換後データ貼付用!J714</f>
        <v>西区</v>
      </c>
      <c r="H715" s="9" t="str">
        <f>[1]③変換後データ貼付用!S714</f>
        <v>屋内</v>
      </c>
      <c r="I715" s="9" t="str">
        <f>[1]③変換後データ貼付用!T714</f>
        <v>住居</v>
      </c>
    </row>
    <row r="716" spans="1:9" s="14" customFormat="1" x14ac:dyDescent="0.45">
      <c r="A716" s="9">
        <f t="shared" si="10"/>
        <v>714</v>
      </c>
      <c r="B716" s="11">
        <f>[1]③変換後データ貼付用!B715</f>
        <v>46248</v>
      </c>
      <c r="C716" s="9" t="str">
        <f>IF(B716=0,"",[1]③変換後データ貼付用!D715&amp;"時台")</f>
        <v>15時台</v>
      </c>
      <c r="D716" s="9" t="str">
        <f>[1]③変換後データ貼付用!K715</f>
        <v>20代</v>
      </c>
      <c r="E716" s="9" t="str">
        <f>[1]③変換後データ貼付用!N715</f>
        <v>男</v>
      </c>
      <c r="F716" s="9" t="str">
        <f>[1]③変換後データ貼付用!P715</f>
        <v>軽症</v>
      </c>
      <c r="G716" s="9" t="str">
        <f>[1]③変換後データ貼付用!J715</f>
        <v>中区</v>
      </c>
      <c r="H716" s="9" t="str">
        <f>[1]③変換後データ貼付用!S715</f>
        <v>屋内</v>
      </c>
      <c r="I716" s="9" t="str">
        <f>[1]③変換後データ貼付用!T715</f>
        <v>公衆出入り場所</v>
      </c>
    </row>
    <row r="717" spans="1:9" s="14" customFormat="1" x14ac:dyDescent="0.45">
      <c r="A717" s="9">
        <f t="shared" si="10"/>
        <v>715</v>
      </c>
      <c r="B717" s="11">
        <f>[1]③変換後データ貼付用!B716</f>
        <v>46248</v>
      </c>
      <c r="C717" s="9" t="str">
        <f>IF(B717=0,"",[1]③変換後データ貼付用!D716&amp;"時台")</f>
        <v>17時台</v>
      </c>
      <c r="D717" s="9" t="str">
        <f>[1]③変換後データ貼付用!K716</f>
        <v>80代</v>
      </c>
      <c r="E717" s="9" t="str">
        <f>[1]③変換後データ貼付用!N716</f>
        <v>男</v>
      </c>
      <c r="F717" s="9" t="str">
        <f>[1]③変換後データ貼付用!P716</f>
        <v>軽症</v>
      </c>
      <c r="G717" s="9" t="str">
        <f>[1]③変換後データ貼付用!J716</f>
        <v>南区</v>
      </c>
      <c r="H717" s="9" t="str">
        <f>[1]③変換後データ貼付用!S716</f>
        <v>屋内</v>
      </c>
      <c r="I717" s="9" t="str">
        <f>[1]③変換後データ貼付用!T716</f>
        <v>公衆出入り場所</v>
      </c>
    </row>
    <row r="718" spans="1:9" s="14" customFormat="1" x14ac:dyDescent="0.45">
      <c r="A718" s="9">
        <f t="shared" si="10"/>
        <v>716</v>
      </c>
      <c r="B718" s="11">
        <f>[1]③変換後データ貼付用!B717</f>
        <v>46248</v>
      </c>
      <c r="C718" s="9" t="str">
        <f>IF(B718=0,"",[1]③変換後データ貼付用!D717&amp;"時台")</f>
        <v>21時台</v>
      </c>
      <c r="D718" s="9" t="str">
        <f>[1]③変換後データ貼付用!K717</f>
        <v>80代</v>
      </c>
      <c r="E718" s="9" t="str">
        <f>[1]③変換後データ貼付用!N717</f>
        <v>女</v>
      </c>
      <c r="F718" s="9" t="str">
        <f>[1]③変換後データ貼付用!P717</f>
        <v>軽症</v>
      </c>
      <c r="G718" s="9" t="str">
        <f>[1]③変換後データ貼付用!J717</f>
        <v>南区</v>
      </c>
      <c r="H718" s="9" t="str">
        <f>[1]③変換後データ貼付用!S717</f>
        <v>屋内</v>
      </c>
      <c r="I718" s="9" t="str">
        <f>[1]③変換後データ貼付用!T717</f>
        <v>公衆出入り場所</v>
      </c>
    </row>
    <row r="719" spans="1:9" s="14" customFormat="1" x14ac:dyDescent="0.45">
      <c r="A719" s="9">
        <f t="shared" si="10"/>
        <v>717</v>
      </c>
      <c r="B719" s="11">
        <f>[1]③変換後データ貼付用!B718</f>
        <v>46249</v>
      </c>
      <c r="C719" s="9" t="str">
        <f>IF(B719=0,"",[1]③変換後データ貼付用!D718&amp;"時台")</f>
        <v>8時台</v>
      </c>
      <c r="D719" s="9" t="str">
        <f>[1]③変換後データ貼付用!K718</f>
        <v>80代</v>
      </c>
      <c r="E719" s="9" t="str">
        <f>[1]③変換後データ貼付用!N718</f>
        <v>女</v>
      </c>
      <c r="F719" s="9" t="str">
        <f>[1]③変換後データ貼付用!P718</f>
        <v>軽症</v>
      </c>
      <c r="G719" s="9" t="str">
        <f>[1]③変換後データ貼付用!J718</f>
        <v>海田町</v>
      </c>
      <c r="H719" s="9" t="str">
        <f>[1]③変換後データ貼付用!S718</f>
        <v>屋内</v>
      </c>
      <c r="I719" s="9" t="str">
        <f>[1]③変換後データ貼付用!T718</f>
        <v>住居</v>
      </c>
    </row>
    <row r="720" spans="1:9" s="14" customFormat="1" x14ac:dyDescent="0.45">
      <c r="A720" s="9">
        <f t="shared" si="10"/>
        <v>718</v>
      </c>
      <c r="B720" s="11">
        <f>[1]③変換後データ貼付用!B719</f>
        <v>46249</v>
      </c>
      <c r="C720" s="9" t="str">
        <f>IF(B720=0,"",[1]③変換後データ貼付用!D719&amp;"時台")</f>
        <v>10時台</v>
      </c>
      <c r="D720" s="9" t="str">
        <f>[1]③変換後データ貼付用!K719</f>
        <v>80代</v>
      </c>
      <c r="E720" s="9" t="str">
        <f>[1]③変換後データ貼付用!N719</f>
        <v>男</v>
      </c>
      <c r="F720" s="9" t="str">
        <f>[1]③変換後データ貼付用!P719</f>
        <v>中等症</v>
      </c>
      <c r="G720" s="9" t="str">
        <f>[1]③変換後データ貼付用!J719</f>
        <v>西区</v>
      </c>
      <c r="H720" s="9" t="str">
        <f>[1]③変換後データ貼付用!S719</f>
        <v>屋内</v>
      </c>
      <c r="I720" s="9" t="str">
        <f>[1]③変換後データ貼付用!T719</f>
        <v>住居</v>
      </c>
    </row>
    <row r="721" spans="1:9" s="14" customFormat="1" x14ac:dyDescent="0.45">
      <c r="A721" s="9">
        <f t="shared" si="10"/>
        <v>719</v>
      </c>
      <c r="B721" s="11">
        <f>[1]③変換後データ貼付用!B720</f>
        <v>46249</v>
      </c>
      <c r="C721" s="9" t="str">
        <f>IF(B721=0,"",[1]③変換後データ貼付用!D720&amp;"時台")</f>
        <v>12時台</v>
      </c>
      <c r="D721" s="9" t="str">
        <f>[1]③変換後データ貼付用!K720</f>
        <v>80代</v>
      </c>
      <c r="E721" s="9" t="str">
        <f>[1]③変換後データ貼付用!N720</f>
        <v>男</v>
      </c>
      <c r="F721" s="9" t="str">
        <f>[1]③変換後データ貼付用!P720</f>
        <v>中等症</v>
      </c>
      <c r="G721" s="9" t="str">
        <f>[1]③変換後データ貼付用!J720</f>
        <v>西区</v>
      </c>
      <c r="H721" s="9" t="str">
        <f>[1]③変換後データ貼付用!S720</f>
        <v>屋外</v>
      </c>
      <c r="I721" s="9" t="str">
        <f>[1]③変換後データ貼付用!T720</f>
        <v>住居</v>
      </c>
    </row>
    <row r="722" spans="1:9" s="14" customFormat="1" x14ac:dyDescent="0.45">
      <c r="A722" s="9">
        <f t="shared" si="10"/>
        <v>720</v>
      </c>
      <c r="B722" s="11">
        <f>[1]③変換後データ貼付用!B721</f>
        <v>46249</v>
      </c>
      <c r="C722" s="9" t="str">
        <f>IF(B722=0,"",[1]③変換後データ貼付用!D721&amp;"時台")</f>
        <v>12時台</v>
      </c>
      <c r="D722" s="9" t="str">
        <f>[1]③変換後データ貼付用!K721</f>
        <v>90代</v>
      </c>
      <c r="E722" s="9" t="str">
        <f>[1]③変換後データ貼付用!N721</f>
        <v>男</v>
      </c>
      <c r="F722" s="9" t="str">
        <f>[1]③変換後データ貼付用!P721</f>
        <v>中等症</v>
      </c>
      <c r="G722" s="9" t="str">
        <f>[1]③変換後データ貼付用!J721</f>
        <v>西区</v>
      </c>
      <c r="H722" s="9" t="str">
        <f>[1]③変換後データ貼付用!S721</f>
        <v>屋内</v>
      </c>
      <c r="I722" s="9" t="str">
        <f>[1]③変換後データ貼付用!T721</f>
        <v>住居</v>
      </c>
    </row>
    <row r="723" spans="1:9" s="14" customFormat="1" x14ac:dyDescent="0.45">
      <c r="A723" s="9">
        <f t="shared" si="10"/>
        <v>721</v>
      </c>
      <c r="B723" s="11">
        <f>[1]③変換後データ貼付用!B722</f>
        <v>46249</v>
      </c>
      <c r="C723" s="9" t="str">
        <f>IF(B723=0,"",[1]③変換後データ貼付用!D722&amp;"時台")</f>
        <v>14時台</v>
      </c>
      <c r="D723" s="9" t="str">
        <f>[1]③変換後データ貼付用!K722</f>
        <v>90代</v>
      </c>
      <c r="E723" s="9" t="str">
        <f>[1]③変換後データ貼付用!N722</f>
        <v>男</v>
      </c>
      <c r="F723" s="9" t="str">
        <f>[1]③変換後データ貼付用!P722</f>
        <v>軽症</v>
      </c>
      <c r="G723" s="9" t="str">
        <f>[1]③変換後データ貼付用!J722</f>
        <v>安佐南区</v>
      </c>
      <c r="H723" s="9" t="str">
        <f>[1]③変換後データ貼付用!S722</f>
        <v>屋内</v>
      </c>
      <c r="I723" s="9" t="str">
        <f>[1]③変換後データ貼付用!T722</f>
        <v>住居</v>
      </c>
    </row>
    <row r="724" spans="1:9" s="14" customFormat="1" x14ac:dyDescent="0.45">
      <c r="A724" s="9">
        <f t="shared" si="10"/>
        <v>722</v>
      </c>
      <c r="B724" s="11">
        <f>[1]③変換後データ貼付用!B723</f>
        <v>46249</v>
      </c>
      <c r="C724" s="9" t="str">
        <f>IF(B724=0,"",[1]③変換後データ貼付用!D723&amp;"時台")</f>
        <v>14時台</v>
      </c>
      <c r="D724" s="9" t="str">
        <f>[1]③変換後データ貼付用!K723</f>
        <v>70代</v>
      </c>
      <c r="E724" s="9" t="str">
        <f>[1]③変換後データ貼付用!N723</f>
        <v>女</v>
      </c>
      <c r="F724" s="9" t="str">
        <f>[1]③変換後データ貼付用!P723</f>
        <v>軽症</v>
      </c>
      <c r="G724" s="9" t="str">
        <f>[1]③変換後データ貼付用!J723</f>
        <v>南区</v>
      </c>
      <c r="H724" s="9" t="str">
        <f>[1]③変換後データ貼付用!S723</f>
        <v>屋外</v>
      </c>
      <c r="I724" s="9" t="str">
        <f>[1]③変換後データ貼付用!T723</f>
        <v>道路</v>
      </c>
    </row>
    <row r="725" spans="1:9" s="14" customFormat="1" x14ac:dyDescent="0.45">
      <c r="A725" s="9">
        <f t="shared" si="10"/>
        <v>723</v>
      </c>
      <c r="B725" s="11">
        <f>[1]③変換後データ貼付用!B724</f>
        <v>46250</v>
      </c>
      <c r="C725" s="9" t="str">
        <f>IF(B725=0,"",[1]③変換後データ貼付用!D724&amp;"時台")</f>
        <v>8時台</v>
      </c>
      <c r="D725" s="9" t="str">
        <f>[1]③変換後データ貼付用!K724</f>
        <v>20代</v>
      </c>
      <c r="E725" s="9" t="str">
        <f>[1]③変換後データ貼付用!N724</f>
        <v>女</v>
      </c>
      <c r="F725" s="9" t="str">
        <f>[1]③変換後データ貼付用!P724</f>
        <v>軽症</v>
      </c>
      <c r="G725" s="9" t="str">
        <f>[1]③変換後データ貼付用!J724</f>
        <v>中区</v>
      </c>
      <c r="H725" s="9" t="str">
        <f>[1]③変換後データ貼付用!S724</f>
        <v>屋内</v>
      </c>
      <c r="I725" s="9" t="str">
        <f>[1]③変換後データ貼付用!T724</f>
        <v>公衆出入り場所</v>
      </c>
    </row>
    <row r="726" spans="1:9" s="14" customFormat="1" x14ac:dyDescent="0.45">
      <c r="A726" s="9">
        <f t="shared" si="10"/>
        <v>724</v>
      </c>
      <c r="B726" s="11">
        <f>[1]③変換後データ貼付用!B725</f>
        <v>46250</v>
      </c>
      <c r="C726" s="9" t="str">
        <f>IF(B726=0,"",[1]③変換後データ貼付用!D725&amp;"時台")</f>
        <v>9時台</v>
      </c>
      <c r="D726" s="9" t="str">
        <f>[1]③変換後データ貼付用!K725</f>
        <v>90代</v>
      </c>
      <c r="E726" s="9" t="str">
        <f>[1]③変換後データ貼付用!N725</f>
        <v>男</v>
      </c>
      <c r="F726" s="9" t="str">
        <f>[1]③変換後データ貼付用!P725</f>
        <v>中等症</v>
      </c>
      <c r="G726" s="9" t="str">
        <f>[1]③変換後データ貼付用!J725</f>
        <v>中区</v>
      </c>
      <c r="H726" s="9" t="str">
        <f>[1]③変換後データ貼付用!S725</f>
        <v>屋内</v>
      </c>
      <c r="I726" s="9" t="str">
        <f>[1]③変換後データ貼付用!T725</f>
        <v>住居</v>
      </c>
    </row>
    <row r="727" spans="1:9" s="14" customFormat="1" x14ac:dyDescent="0.45">
      <c r="A727" s="9">
        <f t="shared" si="10"/>
        <v>725</v>
      </c>
      <c r="B727" s="11">
        <f>[1]③変換後データ貼付用!B726</f>
        <v>46250</v>
      </c>
      <c r="C727" s="9" t="str">
        <f>IF(B727=0,"",[1]③変換後データ貼付用!D726&amp;"時台")</f>
        <v>11時台</v>
      </c>
      <c r="D727" s="9" t="str">
        <f>[1]③変換後データ貼付用!K726</f>
        <v>70代</v>
      </c>
      <c r="E727" s="9" t="str">
        <f>[1]③変換後データ貼付用!N726</f>
        <v>女</v>
      </c>
      <c r="F727" s="9" t="str">
        <f>[1]③変換後データ貼付用!P726</f>
        <v>軽症</v>
      </c>
      <c r="G727" s="9" t="str">
        <f>[1]③変換後データ貼付用!J726</f>
        <v>西区</v>
      </c>
      <c r="H727" s="9" t="str">
        <f>[1]③変換後データ貼付用!S726</f>
        <v>屋内</v>
      </c>
      <c r="I727" s="9" t="str">
        <f>[1]③変換後データ貼付用!T726</f>
        <v>住居</v>
      </c>
    </row>
    <row r="728" spans="1:9" s="14" customFormat="1" x14ac:dyDescent="0.45">
      <c r="A728" s="9">
        <f t="shared" si="10"/>
        <v>726</v>
      </c>
      <c r="B728" s="11" t="str">
        <f>[1]③変換後データ貼付用!B727</f>
        <v/>
      </c>
      <c r="C728" s="9" t="str">
        <f>IF(B728=0,"",[1]③変換後データ貼付用!D727&amp;"時台")</f>
        <v>時台</v>
      </c>
      <c r="D728" s="9" t="str">
        <f>[1]③変換後データ貼付用!K727</f>
        <v/>
      </c>
      <c r="E728" s="9">
        <f>[1]③変換後データ貼付用!N727</f>
        <v>0</v>
      </c>
      <c r="F728" s="9">
        <f>[1]③変換後データ貼付用!P727</f>
        <v>0</v>
      </c>
      <c r="G728" s="9" t="str">
        <f>[1]③変換後データ貼付用!J727</f>
        <v/>
      </c>
      <c r="H728" s="9" t="str">
        <f>[1]③変換後データ貼付用!S727</f>
        <v/>
      </c>
      <c r="I728" s="9" t="str">
        <f>[1]③変換後データ貼付用!T727</f>
        <v/>
      </c>
    </row>
    <row r="729" spans="1:9" s="14" customFormat="1" x14ac:dyDescent="0.45">
      <c r="A729" s="9">
        <f t="shared" si="10"/>
        <v>727</v>
      </c>
      <c r="B729" s="11" t="str">
        <f>[1]③変換後データ貼付用!B728</f>
        <v/>
      </c>
      <c r="C729" s="9" t="str">
        <f>IF(B729=0,"",[1]③変換後データ貼付用!D728&amp;"時台")</f>
        <v>時台</v>
      </c>
      <c r="D729" s="9" t="str">
        <f>[1]③変換後データ貼付用!K728</f>
        <v/>
      </c>
      <c r="E729" s="9">
        <f>[1]③変換後データ貼付用!N728</f>
        <v>0</v>
      </c>
      <c r="F729" s="9">
        <f>[1]③変換後データ貼付用!P728</f>
        <v>0</v>
      </c>
      <c r="G729" s="9" t="str">
        <f>[1]③変換後データ貼付用!J728</f>
        <v/>
      </c>
      <c r="H729" s="9" t="str">
        <f>[1]③変換後データ貼付用!S728</f>
        <v/>
      </c>
      <c r="I729" s="9" t="str">
        <f>[1]③変換後データ貼付用!T728</f>
        <v/>
      </c>
    </row>
    <row r="730" spans="1:9" s="14" customFormat="1" x14ac:dyDescent="0.45">
      <c r="A730" s="9">
        <f t="shared" si="10"/>
        <v>728</v>
      </c>
      <c r="B730" s="11" t="str">
        <f>[1]③変換後データ貼付用!B729</f>
        <v/>
      </c>
      <c r="C730" s="9" t="str">
        <f>IF(B730=0,"",[1]③変換後データ貼付用!D729&amp;"時台")</f>
        <v>時台</v>
      </c>
      <c r="D730" s="9" t="str">
        <f>[1]③変換後データ貼付用!K729</f>
        <v/>
      </c>
      <c r="E730" s="9">
        <f>[1]③変換後データ貼付用!N729</f>
        <v>0</v>
      </c>
      <c r="F730" s="9">
        <f>[1]③変換後データ貼付用!P729</f>
        <v>0</v>
      </c>
      <c r="G730" s="9" t="str">
        <f>[1]③変換後データ貼付用!J729</f>
        <v/>
      </c>
      <c r="H730" s="9" t="str">
        <f>[1]③変換後データ貼付用!S729</f>
        <v/>
      </c>
      <c r="I730" s="9" t="str">
        <f>[1]③変換後データ貼付用!T729</f>
        <v/>
      </c>
    </row>
    <row r="731" spans="1:9" s="14" customFormat="1" x14ac:dyDescent="0.45">
      <c r="A731" s="9">
        <f t="shared" si="10"/>
        <v>729</v>
      </c>
      <c r="B731" s="11" t="str">
        <f>[1]③変換後データ貼付用!B730</f>
        <v/>
      </c>
      <c r="C731" s="9" t="str">
        <f>IF(B731=0,"",[1]③変換後データ貼付用!D730&amp;"時台")</f>
        <v>時台</v>
      </c>
      <c r="D731" s="9" t="str">
        <f>[1]③変換後データ貼付用!K730</f>
        <v/>
      </c>
      <c r="E731" s="9">
        <f>[1]③変換後データ貼付用!N730</f>
        <v>0</v>
      </c>
      <c r="F731" s="9">
        <f>[1]③変換後データ貼付用!P730</f>
        <v>0</v>
      </c>
      <c r="G731" s="9" t="str">
        <f>[1]③変換後データ貼付用!J730</f>
        <v/>
      </c>
      <c r="H731" s="9" t="str">
        <f>[1]③変換後データ貼付用!S730</f>
        <v/>
      </c>
      <c r="I731" s="9" t="str">
        <f>[1]③変換後データ貼付用!T730</f>
        <v/>
      </c>
    </row>
    <row r="732" spans="1:9" s="14" customFormat="1" x14ac:dyDescent="0.45">
      <c r="A732" s="9">
        <f t="shared" si="10"/>
        <v>730</v>
      </c>
      <c r="B732" s="11" t="str">
        <f>[1]③変換後データ貼付用!B731</f>
        <v/>
      </c>
      <c r="C732" s="9" t="str">
        <f>IF(B732=0,"",[1]③変換後データ貼付用!D731&amp;"時台")</f>
        <v>時台</v>
      </c>
      <c r="D732" s="9" t="str">
        <f>[1]③変換後データ貼付用!K731</f>
        <v/>
      </c>
      <c r="E732" s="9">
        <f>[1]③変換後データ貼付用!N731</f>
        <v>0</v>
      </c>
      <c r="F732" s="9">
        <f>[1]③変換後データ貼付用!P731</f>
        <v>0</v>
      </c>
      <c r="G732" s="9" t="str">
        <f>[1]③変換後データ貼付用!J731</f>
        <v/>
      </c>
      <c r="H732" s="9" t="str">
        <f>[1]③変換後データ貼付用!S731</f>
        <v/>
      </c>
      <c r="I732" s="9" t="str">
        <f>[1]③変換後データ貼付用!T731</f>
        <v/>
      </c>
    </row>
    <row r="733" spans="1:9" s="14" customFormat="1" x14ac:dyDescent="0.45">
      <c r="A733" s="9">
        <f t="shared" si="10"/>
        <v>731</v>
      </c>
      <c r="B733" s="11" t="str">
        <f>[1]③変換後データ貼付用!B732</f>
        <v/>
      </c>
      <c r="C733" s="9" t="str">
        <f>IF(B733=0,"",[1]③変換後データ貼付用!D732&amp;"時台")</f>
        <v>時台</v>
      </c>
      <c r="D733" s="9" t="str">
        <f>[1]③変換後データ貼付用!K732</f>
        <v/>
      </c>
      <c r="E733" s="9">
        <f>[1]③変換後データ貼付用!N732</f>
        <v>0</v>
      </c>
      <c r="F733" s="9">
        <f>[1]③変換後データ貼付用!P732</f>
        <v>0</v>
      </c>
      <c r="G733" s="9" t="str">
        <f>[1]③変換後データ貼付用!J732</f>
        <v/>
      </c>
      <c r="H733" s="9" t="str">
        <f>[1]③変換後データ貼付用!S732</f>
        <v/>
      </c>
      <c r="I733" s="9" t="str">
        <f>[1]③変換後データ貼付用!T732</f>
        <v/>
      </c>
    </row>
    <row r="734" spans="1:9" s="14" customFormat="1" x14ac:dyDescent="0.45">
      <c r="A734" s="9">
        <f t="shared" si="10"/>
        <v>732</v>
      </c>
      <c r="B734" s="11" t="str">
        <f>[1]③変換後データ貼付用!B733</f>
        <v/>
      </c>
      <c r="C734" s="9" t="str">
        <f>IF(B734=0,"",[1]③変換後データ貼付用!D733&amp;"時台")</f>
        <v>時台</v>
      </c>
      <c r="D734" s="9" t="str">
        <f>[1]③変換後データ貼付用!K733</f>
        <v/>
      </c>
      <c r="E734" s="9">
        <f>[1]③変換後データ貼付用!N733</f>
        <v>0</v>
      </c>
      <c r="F734" s="9">
        <f>[1]③変換後データ貼付用!P733</f>
        <v>0</v>
      </c>
      <c r="G734" s="9" t="str">
        <f>[1]③変換後データ貼付用!J733</f>
        <v/>
      </c>
      <c r="H734" s="9" t="str">
        <f>[1]③変換後データ貼付用!S733</f>
        <v/>
      </c>
      <c r="I734" s="9" t="str">
        <f>[1]③変換後データ貼付用!T733</f>
        <v/>
      </c>
    </row>
    <row r="735" spans="1:9" s="14" customFormat="1" x14ac:dyDescent="0.45">
      <c r="A735" s="9">
        <f t="shared" si="10"/>
        <v>733</v>
      </c>
      <c r="B735" s="11" t="str">
        <f>[1]③変換後データ貼付用!B734</f>
        <v/>
      </c>
      <c r="C735" s="9" t="str">
        <f>IF(B735=0,"",[1]③変換後データ貼付用!D734&amp;"時台")</f>
        <v>時台</v>
      </c>
      <c r="D735" s="9" t="str">
        <f>[1]③変換後データ貼付用!K734</f>
        <v/>
      </c>
      <c r="E735" s="9">
        <f>[1]③変換後データ貼付用!N734</f>
        <v>0</v>
      </c>
      <c r="F735" s="9">
        <f>[1]③変換後データ貼付用!P734</f>
        <v>0</v>
      </c>
      <c r="G735" s="9" t="str">
        <f>[1]③変換後データ貼付用!J734</f>
        <v/>
      </c>
      <c r="H735" s="9" t="str">
        <f>[1]③変換後データ貼付用!S734</f>
        <v/>
      </c>
      <c r="I735" s="9" t="str">
        <f>[1]③変換後データ貼付用!T734</f>
        <v/>
      </c>
    </row>
    <row r="736" spans="1:9" s="14" customFormat="1" x14ac:dyDescent="0.45">
      <c r="A736" s="9">
        <f t="shared" si="10"/>
        <v>734</v>
      </c>
      <c r="B736" s="11" t="str">
        <f>[1]③変換後データ貼付用!B735</f>
        <v/>
      </c>
      <c r="C736" s="9" t="str">
        <f>IF(B736=0,"",[1]③変換後データ貼付用!D735&amp;"時台")</f>
        <v>時台</v>
      </c>
      <c r="D736" s="9" t="str">
        <f>[1]③変換後データ貼付用!K735</f>
        <v/>
      </c>
      <c r="E736" s="9">
        <f>[1]③変換後データ貼付用!N735</f>
        <v>0</v>
      </c>
      <c r="F736" s="9">
        <f>[1]③変換後データ貼付用!P735</f>
        <v>0</v>
      </c>
      <c r="G736" s="9" t="str">
        <f>[1]③変換後データ貼付用!J735</f>
        <v/>
      </c>
      <c r="H736" s="9" t="str">
        <f>[1]③変換後データ貼付用!S735</f>
        <v/>
      </c>
      <c r="I736" s="9" t="str">
        <f>[1]③変換後データ貼付用!T735</f>
        <v/>
      </c>
    </row>
    <row r="737" spans="1:9" s="14" customFormat="1" x14ac:dyDescent="0.45">
      <c r="A737" s="9">
        <f t="shared" si="10"/>
        <v>735</v>
      </c>
      <c r="B737" s="11" t="str">
        <f>[1]③変換後データ貼付用!B736</f>
        <v/>
      </c>
      <c r="C737" s="9" t="str">
        <f>IF(B737=0,"",[1]③変換後データ貼付用!D736&amp;"時台")</f>
        <v>時台</v>
      </c>
      <c r="D737" s="9" t="str">
        <f>[1]③変換後データ貼付用!K736</f>
        <v/>
      </c>
      <c r="E737" s="9">
        <f>[1]③変換後データ貼付用!N736</f>
        <v>0</v>
      </c>
      <c r="F737" s="9">
        <f>[1]③変換後データ貼付用!P736</f>
        <v>0</v>
      </c>
      <c r="G737" s="9" t="str">
        <f>[1]③変換後データ貼付用!J736</f>
        <v/>
      </c>
      <c r="H737" s="9" t="str">
        <f>[1]③変換後データ貼付用!S736</f>
        <v/>
      </c>
      <c r="I737" s="9" t="str">
        <f>[1]③変換後データ貼付用!T736</f>
        <v/>
      </c>
    </row>
    <row r="738" spans="1:9" s="14" customFormat="1" x14ac:dyDescent="0.45">
      <c r="A738" s="9">
        <f t="shared" si="10"/>
        <v>736</v>
      </c>
      <c r="B738" s="11" t="str">
        <f>[1]③変換後データ貼付用!B737</f>
        <v/>
      </c>
      <c r="C738" s="9" t="str">
        <f>IF(B738=0,"",[1]③変換後データ貼付用!D737&amp;"時台")</f>
        <v>時台</v>
      </c>
      <c r="D738" s="9" t="str">
        <f>[1]③変換後データ貼付用!K737</f>
        <v/>
      </c>
      <c r="E738" s="9">
        <f>[1]③変換後データ貼付用!N737</f>
        <v>0</v>
      </c>
      <c r="F738" s="9">
        <f>[1]③変換後データ貼付用!P737</f>
        <v>0</v>
      </c>
      <c r="G738" s="9" t="str">
        <f>[1]③変換後データ貼付用!J737</f>
        <v/>
      </c>
      <c r="H738" s="9" t="str">
        <f>[1]③変換後データ貼付用!S737</f>
        <v/>
      </c>
      <c r="I738" s="9" t="str">
        <f>[1]③変換後データ貼付用!T737</f>
        <v/>
      </c>
    </row>
    <row r="739" spans="1:9" s="14" customFormat="1" x14ac:dyDescent="0.45">
      <c r="A739" s="9">
        <f t="shared" si="10"/>
        <v>737</v>
      </c>
      <c r="B739" s="11" t="str">
        <f>[1]③変換後データ貼付用!B738</f>
        <v/>
      </c>
      <c r="C739" s="9" t="str">
        <f>IF(B739=0,"",[1]③変換後データ貼付用!D738&amp;"時台")</f>
        <v>時台</v>
      </c>
      <c r="D739" s="9" t="str">
        <f>[1]③変換後データ貼付用!K738</f>
        <v/>
      </c>
      <c r="E739" s="9">
        <f>[1]③変換後データ貼付用!N738</f>
        <v>0</v>
      </c>
      <c r="F739" s="9">
        <f>[1]③変換後データ貼付用!P738</f>
        <v>0</v>
      </c>
      <c r="G739" s="9" t="str">
        <f>[1]③変換後データ貼付用!J738</f>
        <v/>
      </c>
      <c r="H739" s="9" t="str">
        <f>[1]③変換後データ貼付用!S738</f>
        <v/>
      </c>
      <c r="I739" s="9" t="str">
        <f>[1]③変換後データ貼付用!T738</f>
        <v/>
      </c>
    </row>
    <row r="740" spans="1:9" s="14" customFormat="1" x14ac:dyDescent="0.45">
      <c r="A740" s="9">
        <f t="shared" si="10"/>
        <v>738</v>
      </c>
      <c r="B740" s="11" t="str">
        <f>[1]③変換後データ貼付用!B739</f>
        <v/>
      </c>
      <c r="C740" s="9" t="str">
        <f>IF(B740=0,"",[1]③変換後データ貼付用!D739&amp;"時台")</f>
        <v>時台</v>
      </c>
      <c r="D740" s="9" t="str">
        <f>[1]③変換後データ貼付用!K739</f>
        <v/>
      </c>
      <c r="E740" s="9">
        <f>[1]③変換後データ貼付用!N739</f>
        <v>0</v>
      </c>
      <c r="F740" s="9">
        <f>[1]③変換後データ貼付用!P739</f>
        <v>0</v>
      </c>
      <c r="G740" s="9" t="str">
        <f>[1]③変換後データ貼付用!J739</f>
        <v/>
      </c>
      <c r="H740" s="9" t="str">
        <f>[1]③変換後データ貼付用!S739</f>
        <v/>
      </c>
      <c r="I740" s="9" t="str">
        <f>[1]③変換後データ貼付用!T739</f>
        <v/>
      </c>
    </row>
    <row r="741" spans="1:9" s="14" customFormat="1" x14ac:dyDescent="0.45">
      <c r="A741" s="9">
        <f t="shared" si="10"/>
        <v>739</v>
      </c>
      <c r="B741" s="11" t="str">
        <f>[1]③変換後データ貼付用!B740</f>
        <v/>
      </c>
      <c r="C741" s="9" t="str">
        <f>IF(B741=0,"",[1]③変換後データ貼付用!D740&amp;"時台")</f>
        <v>時台</v>
      </c>
      <c r="D741" s="9" t="str">
        <f>[1]③変換後データ貼付用!K740</f>
        <v/>
      </c>
      <c r="E741" s="9">
        <f>[1]③変換後データ貼付用!N740</f>
        <v>0</v>
      </c>
      <c r="F741" s="9">
        <f>[1]③変換後データ貼付用!P740</f>
        <v>0</v>
      </c>
      <c r="G741" s="9" t="str">
        <f>[1]③変換後データ貼付用!J740</f>
        <v/>
      </c>
      <c r="H741" s="9" t="str">
        <f>[1]③変換後データ貼付用!S740</f>
        <v/>
      </c>
      <c r="I741" s="9" t="str">
        <f>[1]③変換後データ貼付用!T740</f>
        <v/>
      </c>
    </row>
    <row r="742" spans="1:9" s="14" customFormat="1" x14ac:dyDescent="0.45">
      <c r="A742" s="9">
        <f t="shared" si="10"/>
        <v>740</v>
      </c>
      <c r="B742" s="11" t="str">
        <f>[1]③変換後データ貼付用!B741</f>
        <v/>
      </c>
      <c r="C742" s="9" t="str">
        <f>IF(B742=0,"",[1]③変換後データ貼付用!D741&amp;"時台")</f>
        <v>時台</v>
      </c>
      <c r="D742" s="9" t="str">
        <f>[1]③変換後データ貼付用!K741</f>
        <v/>
      </c>
      <c r="E742" s="9">
        <f>[1]③変換後データ貼付用!N741</f>
        <v>0</v>
      </c>
      <c r="F742" s="9">
        <f>[1]③変換後データ貼付用!P741</f>
        <v>0</v>
      </c>
      <c r="G742" s="9" t="str">
        <f>[1]③変換後データ貼付用!J741</f>
        <v/>
      </c>
      <c r="H742" s="9" t="str">
        <f>[1]③変換後データ貼付用!S741</f>
        <v/>
      </c>
      <c r="I742" s="9" t="str">
        <f>[1]③変換後データ貼付用!T741</f>
        <v/>
      </c>
    </row>
    <row r="743" spans="1:9" s="14" customFormat="1" x14ac:dyDescent="0.45">
      <c r="A743" s="9">
        <f t="shared" si="10"/>
        <v>741</v>
      </c>
      <c r="B743" s="11" t="str">
        <f>[1]③変換後データ貼付用!B742</f>
        <v/>
      </c>
      <c r="C743" s="9" t="str">
        <f>IF(B743=0,"",[1]③変換後データ貼付用!D742&amp;"時台")</f>
        <v>時台</v>
      </c>
      <c r="D743" s="9" t="str">
        <f>[1]③変換後データ貼付用!K742</f>
        <v/>
      </c>
      <c r="E743" s="9">
        <f>[1]③変換後データ貼付用!N742</f>
        <v>0</v>
      </c>
      <c r="F743" s="9">
        <f>[1]③変換後データ貼付用!P742</f>
        <v>0</v>
      </c>
      <c r="G743" s="9" t="str">
        <f>[1]③変換後データ貼付用!J742</f>
        <v/>
      </c>
      <c r="H743" s="9" t="str">
        <f>[1]③変換後データ貼付用!S742</f>
        <v/>
      </c>
      <c r="I743" s="9" t="str">
        <f>[1]③変換後データ貼付用!T742</f>
        <v/>
      </c>
    </row>
    <row r="744" spans="1:9" s="14" customFormat="1" x14ac:dyDescent="0.45">
      <c r="A744" s="9">
        <f t="shared" si="10"/>
        <v>742</v>
      </c>
      <c r="B744" s="11" t="str">
        <f>[1]③変換後データ貼付用!B743</f>
        <v/>
      </c>
      <c r="C744" s="9" t="str">
        <f>IF(B744=0,"",[1]③変換後データ貼付用!D743&amp;"時台")</f>
        <v>時台</v>
      </c>
      <c r="D744" s="9" t="str">
        <f>[1]③変換後データ貼付用!K743</f>
        <v/>
      </c>
      <c r="E744" s="9">
        <f>[1]③変換後データ貼付用!N743</f>
        <v>0</v>
      </c>
      <c r="F744" s="9">
        <f>[1]③変換後データ貼付用!P743</f>
        <v>0</v>
      </c>
      <c r="G744" s="9" t="str">
        <f>[1]③変換後データ貼付用!J743</f>
        <v/>
      </c>
      <c r="H744" s="9" t="str">
        <f>[1]③変換後データ貼付用!S743</f>
        <v/>
      </c>
      <c r="I744" s="9" t="str">
        <f>[1]③変換後データ貼付用!T743</f>
        <v/>
      </c>
    </row>
    <row r="745" spans="1:9" s="14" customFormat="1" x14ac:dyDescent="0.45">
      <c r="A745" s="9">
        <f t="shared" si="10"/>
        <v>743</v>
      </c>
      <c r="B745" s="11" t="str">
        <f>[1]③変換後データ貼付用!B744</f>
        <v/>
      </c>
      <c r="C745" s="9" t="str">
        <f>IF(B745=0,"",[1]③変換後データ貼付用!D744&amp;"時台")</f>
        <v>時台</v>
      </c>
      <c r="D745" s="9" t="str">
        <f>[1]③変換後データ貼付用!K744</f>
        <v/>
      </c>
      <c r="E745" s="9">
        <f>[1]③変換後データ貼付用!N744</f>
        <v>0</v>
      </c>
      <c r="F745" s="9">
        <f>[1]③変換後データ貼付用!P744</f>
        <v>0</v>
      </c>
      <c r="G745" s="9" t="str">
        <f>[1]③変換後データ貼付用!J744</f>
        <v/>
      </c>
      <c r="H745" s="9" t="str">
        <f>[1]③変換後データ貼付用!S744</f>
        <v/>
      </c>
      <c r="I745" s="9" t="str">
        <f>[1]③変換後データ貼付用!T744</f>
        <v/>
      </c>
    </row>
    <row r="746" spans="1:9" s="14" customFormat="1" x14ac:dyDescent="0.45">
      <c r="A746" s="10"/>
      <c r="B746" s="12"/>
      <c r="C746" s="10"/>
      <c r="D746" s="10"/>
      <c r="E746" s="10"/>
      <c r="F746" s="10"/>
      <c r="G746" s="10"/>
      <c r="H746" s="10"/>
      <c r="I746" s="10"/>
    </row>
    <row r="747" spans="1:9" s="14" customFormat="1" x14ac:dyDescent="0.45">
      <c r="A747" s="10"/>
      <c r="B747" s="12"/>
      <c r="C747" s="10"/>
      <c r="D747" s="10"/>
      <c r="E747" s="10"/>
      <c r="F747" s="10"/>
      <c r="G747" s="10"/>
      <c r="H747" s="10"/>
      <c r="I747" s="10"/>
    </row>
    <row r="748" spans="1:9" s="14" customFormat="1" x14ac:dyDescent="0.45">
      <c r="A748" s="10"/>
      <c r="B748" s="12"/>
      <c r="C748" s="10"/>
      <c r="D748" s="10"/>
      <c r="E748" s="10"/>
      <c r="F748" s="10"/>
      <c r="G748" s="10"/>
      <c r="H748" s="10"/>
      <c r="I748" s="10"/>
    </row>
    <row r="749" spans="1:9" s="14" customFormat="1" x14ac:dyDescent="0.45">
      <c r="A749" s="10"/>
      <c r="B749" s="12"/>
      <c r="C749" s="10"/>
      <c r="D749" s="10"/>
      <c r="E749" s="10"/>
      <c r="F749" s="10"/>
      <c r="G749" s="10"/>
      <c r="H749" s="10"/>
      <c r="I749" s="10"/>
    </row>
    <row r="750" spans="1:9" s="14" customFormat="1" x14ac:dyDescent="0.45">
      <c r="A750" s="10"/>
      <c r="B750" s="12"/>
      <c r="C750" s="10"/>
      <c r="D750" s="10"/>
      <c r="E750" s="10"/>
      <c r="F750" s="10"/>
      <c r="G750" s="10"/>
      <c r="H750" s="10"/>
      <c r="I750" s="10"/>
    </row>
    <row r="751" spans="1:9" s="14" customFormat="1" x14ac:dyDescent="0.45">
      <c r="A751" s="10"/>
      <c r="B751" s="12"/>
      <c r="C751" s="10"/>
      <c r="D751" s="10"/>
      <c r="E751" s="10"/>
      <c r="F751" s="10"/>
      <c r="G751" s="10"/>
      <c r="H751" s="10"/>
      <c r="I751" s="10"/>
    </row>
    <row r="752" spans="1:9" s="14" customFormat="1" x14ac:dyDescent="0.45">
      <c r="A752" s="10"/>
      <c r="B752" s="12"/>
      <c r="C752" s="10"/>
      <c r="D752" s="10"/>
      <c r="E752" s="10"/>
      <c r="F752" s="10"/>
      <c r="G752" s="10"/>
      <c r="H752" s="10"/>
      <c r="I752" s="10"/>
    </row>
    <row r="753" spans="1:9" s="14" customFormat="1" x14ac:dyDescent="0.45">
      <c r="A753" s="10"/>
      <c r="B753" s="12"/>
      <c r="C753" s="10"/>
      <c r="D753" s="10"/>
      <c r="E753" s="10"/>
      <c r="F753" s="10"/>
      <c r="G753" s="10"/>
      <c r="H753" s="10"/>
      <c r="I753" s="10"/>
    </row>
    <row r="754" spans="1:9" s="14" customFormat="1" x14ac:dyDescent="0.45">
      <c r="A754" s="10"/>
      <c r="B754" s="12"/>
      <c r="C754" s="10"/>
      <c r="D754" s="10"/>
      <c r="E754" s="10"/>
      <c r="F754" s="10"/>
      <c r="G754" s="10"/>
      <c r="H754" s="10"/>
      <c r="I754" s="10"/>
    </row>
    <row r="755" spans="1:9" s="14" customFormat="1" x14ac:dyDescent="0.45">
      <c r="A755" s="10"/>
      <c r="B755" s="12"/>
      <c r="C755" s="10"/>
      <c r="D755" s="10"/>
      <c r="E755" s="10"/>
      <c r="F755" s="10"/>
      <c r="G755" s="10"/>
      <c r="H755" s="10"/>
      <c r="I755" s="10"/>
    </row>
    <row r="756" spans="1:9" s="14" customFormat="1" x14ac:dyDescent="0.45">
      <c r="A756" s="10"/>
      <c r="B756" s="12"/>
      <c r="C756" s="10"/>
      <c r="D756" s="10"/>
      <c r="E756" s="10"/>
      <c r="F756" s="10"/>
      <c r="G756" s="10"/>
      <c r="H756" s="10"/>
      <c r="I756" s="10"/>
    </row>
    <row r="757" spans="1:9" s="14" customFormat="1" x14ac:dyDescent="0.45">
      <c r="A757" s="10"/>
      <c r="B757" s="12"/>
      <c r="C757" s="10"/>
      <c r="D757" s="10"/>
      <c r="E757" s="10"/>
      <c r="F757" s="10"/>
      <c r="G757" s="10"/>
      <c r="H757" s="10"/>
      <c r="I757" s="10"/>
    </row>
    <row r="758" spans="1:9" s="14" customFormat="1" x14ac:dyDescent="0.45">
      <c r="A758" s="10"/>
      <c r="B758" s="12"/>
      <c r="C758" s="10"/>
      <c r="D758" s="10"/>
      <c r="E758" s="10"/>
      <c r="F758" s="10"/>
      <c r="G758" s="10"/>
      <c r="H758" s="10"/>
      <c r="I758" s="10"/>
    </row>
    <row r="759" spans="1:9" s="14" customFormat="1" x14ac:dyDescent="0.45">
      <c r="A759" s="10"/>
      <c r="B759" s="12"/>
      <c r="C759" s="10"/>
      <c r="D759" s="10"/>
      <c r="E759" s="10"/>
      <c r="F759" s="10"/>
      <c r="G759" s="10"/>
      <c r="H759" s="10"/>
      <c r="I759" s="10"/>
    </row>
    <row r="760" spans="1:9" s="14" customFormat="1" x14ac:dyDescent="0.45">
      <c r="A760" s="10"/>
      <c r="B760" s="12"/>
      <c r="C760" s="10"/>
      <c r="D760" s="10"/>
      <c r="E760" s="10"/>
      <c r="F760" s="10"/>
      <c r="G760" s="10"/>
      <c r="H760" s="10"/>
      <c r="I760" s="10"/>
    </row>
    <row r="761" spans="1:9" s="14" customFormat="1" x14ac:dyDescent="0.45">
      <c r="A761" s="10"/>
      <c r="B761" s="12"/>
      <c r="C761" s="10"/>
      <c r="D761" s="10"/>
      <c r="E761" s="10"/>
      <c r="F761" s="10"/>
      <c r="G761" s="10"/>
      <c r="H761" s="10"/>
      <c r="I761" s="10"/>
    </row>
    <row r="762" spans="1:9" s="14" customFormat="1" x14ac:dyDescent="0.45">
      <c r="A762" s="10"/>
      <c r="B762" s="12"/>
      <c r="C762" s="10"/>
      <c r="D762" s="10"/>
      <c r="E762" s="10"/>
      <c r="F762" s="10"/>
      <c r="G762" s="10"/>
      <c r="H762" s="10"/>
      <c r="I762" s="10"/>
    </row>
    <row r="763" spans="1:9" s="14" customFormat="1" x14ac:dyDescent="0.45">
      <c r="A763" s="10"/>
      <c r="B763" s="12"/>
      <c r="C763" s="10"/>
      <c r="D763" s="10"/>
      <c r="E763" s="10"/>
      <c r="F763" s="10"/>
      <c r="G763" s="10"/>
      <c r="H763" s="10"/>
      <c r="I763" s="10"/>
    </row>
    <row r="764" spans="1:9" s="14" customFormat="1" x14ac:dyDescent="0.45">
      <c r="A764" s="10"/>
      <c r="B764" s="12"/>
      <c r="C764" s="10"/>
      <c r="D764" s="10"/>
      <c r="E764" s="10"/>
      <c r="F764" s="10"/>
      <c r="G764" s="10"/>
      <c r="H764" s="10"/>
      <c r="I764" s="10"/>
    </row>
    <row r="765" spans="1:9" s="14" customFormat="1" x14ac:dyDescent="0.45">
      <c r="A765" s="10"/>
      <c r="B765" s="12"/>
      <c r="C765" s="10"/>
      <c r="D765" s="10"/>
      <c r="E765" s="10"/>
      <c r="F765" s="10"/>
      <c r="G765" s="10"/>
      <c r="H765" s="10"/>
      <c r="I765" s="10"/>
    </row>
    <row r="766" spans="1:9" s="14" customFormat="1" x14ac:dyDescent="0.45">
      <c r="A766" s="10"/>
      <c r="B766" s="12"/>
      <c r="C766" s="10"/>
      <c r="D766" s="10"/>
      <c r="E766" s="10"/>
      <c r="F766" s="10"/>
      <c r="G766" s="10"/>
      <c r="H766" s="10"/>
      <c r="I766" s="10"/>
    </row>
    <row r="767" spans="1:9" s="14" customFormat="1" x14ac:dyDescent="0.45">
      <c r="A767" s="10"/>
      <c r="B767" s="12"/>
      <c r="C767" s="10"/>
      <c r="D767" s="10"/>
      <c r="E767" s="10"/>
      <c r="F767" s="10"/>
      <c r="G767" s="10"/>
      <c r="H767" s="10"/>
      <c r="I767" s="10"/>
    </row>
    <row r="768" spans="1:9" s="14" customFormat="1" x14ac:dyDescent="0.45">
      <c r="A768" s="10"/>
      <c r="B768" s="12"/>
      <c r="C768" s="10"/>
      <c r="D768" s="10"/>
      <c r="E768" s="10"/>
      <c r="F768" s="10"/>
      <c r="G768" s="10"/>
      <c r="H768" s="10"/>
      <c r="I768" s="10"/>
    </row>
    <row r="769" spans="1:9" s="14" customFormat="1" x14ac:dyDescent="0.45">
      <c r="A769" s="10"/>
      <c r="B769" s="12"/>
      <c r="C769" s="10"/>
      <c r="D769" s="10"/>
      <c r="E769" s="10"/>
      <c r="F769" s="10"/>
      <c r="G769" s="10"/>
      <c r="H769" s="10"/>
      <c r="I769" s="10"/>
    </row>
    <row r="770" spans="1:9" s="14" customFormat="1" x14ac:dyDescent="0.45">
      <c r="A770" s="10"/>
      <c r="B770" s="12"/>
      <c r="C770" s="10"/>
      <c r="D770" s="10"/>
      <c r="E770" s="10"/>
      <c r="F770" s="10"/>
      <c r="G770" s="10"/>
      <c r="H770" s="10"/>
      <c r="I770" s="10"/>
    </row>
    <row r="771" spans="1:9" s="14" customFormat="1" x14ac:dyDescent="0.45">
      <c r="A771" s="10"/>
      <c r="B771" s="12"/>
      <c r="C771" s="10"/>
      <c r="D771" s="10"/>
      <c r="E771" s="10"/>
      <c r="F771" s="10"/>
      <c r="G771" s="10"/>
      <c r="H771" s="10"/>
      <c r="I771" s="10"/>
    </row>
    <row r="772" spans="1:9" s="14" customFormat="1" x14ac:dyDescent="0.45">
      <c r="A772" s="10"/>
      <c r="B772" s="12"/>
      <c r="C772" s="10"/>
      <c r="D772" s="10"/>
      <c r="E772" s="10"/>
      <c r="F772" s="10"/>
      <c r="G772" s="10"/>
      <c r="H772" s="10"/>
      <c r="I772" s="10"/>
    </row>
    <row r="773" spans="1:9" s="14" customFormat="1" x14ac:dyDescent="0.45">
      <c r="A773" s="10"/>
      <c r="B773" s="12"/>
      <c r="C773" s="10"/>
      <c r="D773" s="10"/>
      <c r="E773" s="10"/>
      <c r="F773" s="10"/>
      <c r="G773" s="10"/>
      <c r="H773" s="10"/>
      <c r="I773" s="10"/>
    </row>
    <row r="774" spans="1:9" s="14" customFormat="1" x14ac:dyDescent="0.45">
      <c r="A774" s="10"/>
      <c r="B774" s="12"/>
      <c r="C774" s="10"/>
      <c r="D774" s="10"/>
      <c r="E774" s="10"/>
      <c r="F774" s="10"/>
      <c r="G774" s="10"/>
      <c r="H774" s="10"/>
      <c r="I774" s="10"/>
    </row>
    <row r="775" spans="1:9" s="14" customFormat="1" x14ac:dyDescent="0.45">
      <c r="A775" s="10"/>
      <c r="B775" s="12"/>
      <c r="C775" s="10"/>
      <c r="D775" s="10"/>
      <c r="E775" s="10"/>
      <c r="F775" s="10"/>
      <c r="G775" s="10"/>
      <c r="H775" s="10"/>
      <c r="I775" s="10"/>
    </row>
    <row r="776" spans="1:9" s="14" customFormat="1" x14ac:dyDescent="0.45">
      <c r="A776" s="10"/>
      <c r="B776" s="12"/>
      <c r="C776" s="10"/>
      <c r="D776" s="10"/>
      <c r="E776" s="10"/>
      <c r="F776" s="10"/>
      <c r="G776" s="10"/>
      <c r="H776" s="10"/>
      <c r="I776" s="10"/>
    </row>
    <row r="777" spans="1:9" s="14" customFormat="1" x14ac:dyDescent="0.45">
      <c r="A777" s="10"/>
      <c r="B777" s="12"/>
      <c r="C777" s="10"/>
      <c r="D777" s="10"/>
      <c r="E777" s="10"/>
      <c r="F777" s="10"/>
      <c r="G777" s="10"/>
      <c r="H777" s="10"/>
      <c r="I777" s="10"/>
    </row>
    <row r="778" spans="1:9" s="14" customFormat="1" x14ac:dyDescent="0.45">
      <c r="A778" s="10"/>
      <c r="B778" s="12"/>
      <c r="C778" s="10"/>
      <c r="D778" s="10"/>
      <c r="E778" s="10"/>
      <c r="F778" s="10"/>
      <c r="G778" s="10"/>
      <c r="H778" s="10"/>
      <c r="I778" s="10"/>
    </row>
    <row r="779" spans="1:9" s="14" customFormat="1" x14ac:dyDescent="0.45">
      <c r="A779" s="10"/>
      <c r="B779" s="12"/>
      <c r="C779" s="10"/>
      <c r="D779" s="10"/>
      <c r="E779" s="10"/>
      <c r="F779" s="10"/>
      <c r="G779" s="10"/>
      <c r="H779" s="10"/>
      <c r="I779" s="10"/>
    </row>
    <row r="780" spans="1:9" s="14" customFormat="1" x14ac:dyDescent="0.45">
      <c r="A780" s="10"/>
      <c r="B780" s="12"/>
      <c r="C780" s="10"/>
      <c r="D780" s="10"/>
      <c r="E780" s="10"/>
      <c r="F780" s="10"/>
      <c r="G780" s="10"/>
      <c r="H780" s="10"/>
      <c r="I780" s="10"/>
    </row>
    <row r="781" spans="1:9" s="14" customFormat="1" x14ac:dyDescent="0.45">
      <c r="A781" s="10"/>
      <c r="B781" s="12"/>
      <c r="C781" s="10"/>
      <c r="D781" s="10"/>
      <c r="E781" s="10"/>
      <c r="F781" s="10"/>
      <c r="G781" s="10"/>
      <c r="H781" s="10"/>
      <c r="I781" s="10"/>
    </row>
    <row r="782" spans="1:9" s="14" customFormat="1" x14ac:dyDescent="0.45">
      <c r="A782" s="10"/>
      <c r="B782" s="12"/>
      <c r="C782" s="10"/>
      <c r="D782" s="10"/>
      <c r="E782" s="10"/>
      <c r="F782" s="10"/>
      <c r="G782" s="10"/>
      <c r="H782" s="10"/>
      <c r="I782" s="10"/>
    </row>
    <row r="783" spans="1:9" s="14" customFormat="1" x14ac:dyDescent="0.45">
      <c r="A783" s="10"/>
      <c r="B783" s="12"/>
      <c r="C783" s="10"/>
      <c r="D783" s="10"/>
      <c r="E783" s="10"/>
      <c r="F783" s="10"/>
      <c r="G783" s="10"/>
      <c r="H783" s="10"/>
      <c r="I783" s="10"/>
    </row>
    <row r="784" spans="1:9" s="14" customFormat="1" x14ac:dyDescent="0.45">
      <c r="A784" s="10"/>
      <c r="B784" s="12"/>
      <c r="C784" s="10"/>
      <c r="D784" s="10"/>
      <c r="E784" s="10"/>
      <c r="F784" s="10"/>
      <c r="G784" s="10"/>
      <c r="H784" s="10"/>
      <c r="I784" s="10"/>
    </row>
    <row r="785" spans="1:9" s="14" customFormat="1" x14ac:dyDescent="0.45">
      <c r="A785" s="10"/>
      <c r="B785" s="12"/>
      <c r="C785" s="10"/>
      <c r="D785" s="10"/>
      <c r="E785" s="10"/>
      <c r="F785" s="10"/>
      <c r="G785" s="10"/>
      <c r="H785" s="10"/>
      <c r="I785" s="10"/>
    </row>
    <row r="786" spans="1:9" s="14" customFormat="1" x14ac:dyDescent="0.45">
      <c r="A786" s="10"/>
      <c r="B786" s="12"/>
      <c r="C786" s="10"/>
      <c r="D786" s="10"/>
      <c r="E786" s="10"/>
      <c r="F786" s="10"/>
      <c r="G786" s="10"/>
      <c r="H786" s="10"/>
      <c r="I786" s="10"/>
    </row>
    <row r="787" spans="1:9" s="14" customFormat="1" x14ac:dyDescent="0.45">
      <c r="A787" s="10"/>
      <c r="B787" s="12"/>
      <c r="C787" s="10"/>
      <c r="D787" s="10"/>
      <c r="E787" s="10"/>
      <c r="F787" s="10"/>
      <c r="G787" s="10"/>
      <c r="H787" s="10"/>
      <c r="I787" s="10"/>
    </row>
    <row r="788" spans="1:9" s="14" customFormat="1" x14ac:dyDescent="0.45">
      <c r="A788" s="10"/>
      <c r="B788" s="12"/>
      <c r="C788" s="10"/>
      <c r="D788" s="10"/>
      <c r="E788" s="10"/>
      <c r="F788" s="10"/>
      <c r="G788" s="10"/>
      <c r="H788" s="10"/>
      <c r="I788" s="10"/>
    </row>
    <row r="789" spans="1:9" s="14" customFormat="1" x14ac:dyDescent="0.45">
      <c r="A789" s="10"/>
      <c r="B789" s="12"/>
      <c r="C789" s="10"/>
      <c r="D789" s="10"/>
      <c r="E789" s="10"/>
      <c r="F789" s="10"/>
      <c r="G789" s="10"/>
      <c r="H789" s="10"/>
      <c r="I789" s="10"/>
    </row>
    <row r="790" spans="1:9" s="14" customFormat="1" x14ac:dyDescent="0.45">
      <c r="A790" s="10"/>
      <c r="B790" s="12"/>
      <c r="C790" s="10"/>
      <c r="D790" s="10"/>
      <c r="E790" s="10"/>
      <c r="F790" s="10"/>
      <c r="G790" s="10"/>
      <c r="H790" s="10"/>
      <c r="I790" s="10"/>
    </row>
    <row r="791" spans="1:9" s="14" customFormat="1" x14ac:dyDescent="0.45">
      <c r="A791" s="10"/>
      <c r="B791" s="12"/>
      <c r="C791" s="10"/>
      <c r="D791" s="10"/>
      <c r="E791" s="10"/>
      <c r="F791" s="10"/>
      <c r="G791" s="10"/>
      <c r="H791" s="10"/>
      <c r="I791" s="10"/>
    </row>
    <row r="792" spans="1:9" s="14" customFormat="1" x14ac:dyDescent="0.45">
      <c r="A792" s="10"/>
      <c r="B792" s="12"/>
      <c r="C792" s="10"/>
      <c r="D792" s="10"/>
      <c r="E792" s="10"/>
      <c r="F792" s="10"/>
      <c r="G792" s="10"/>
      <c r="H792" s="10"/>
      <c r="I792" s="10"/>
    </row>
    <row r="793" spans="1:9" s="14" customFormat="1" x14ac:dyDescent="0.45">
      <c r="A793" s="10"/>
      <c r="B793" s="12"/>
      <c r="C793" s="10"/>
      <c r="D793" s="10"/>
      <c r="E793" s="10"/>
      <c r="F793" s="10"/>
      <c r="G793" s="10"/>
      <c r="H793" s="10"/>
      <c r="I793" s="10"/>
    </row>
    <row r="794" spans="1:9" s="14" customFormat="1" x14ac:dyDescent="0.45">
      <c r="A794" s="10"/>
      <c r="B794" s="12"/>
      <c r="C794" s="10"/>
      <c r="D794" s="10"/>
      <c r="E794" s="10"/>
      <c r="F794" s="10"/>
      <c r="G794" s="10"/>
      <c r="H794" s="10"/>
      <c r="I794" s="10"/>
    </row>
    <row r="795" spans="1:9" s="14" customFormat="1" x14ac:dyDescent="0.45">
      <c r="A795" s="10"/>
      <c r="B795" s="12"/>
      <c r="C795" s="10"/>
      <c r="D795" s="10"/>
      <c r="E795" s="10"/>
      <c r="F795" s="10"/>
      <c r="G795" s="10"/>
      <c r="H795" s="10"/>
      <c r="I795" s="10"/>
    </row>
    <row r="796" spans="1:9" s="14" customFormat="1" x14ac:dyDescent="0.45">
      <c r="A796" s="10"/>
      <c r="B796" s="12"/>
      <c r="C796" s="10"/>
      <c r="D796" s="10"/>
      <c r="E796" s="10"/>
      <c r="F796" s="10"/>
      <c r="G796" s="10"/>
      <c r="H796" s="10"/>
      <c r="I796" s="10"/>
    </row>
    <row r="797" spans="1:9" s="14" customFormat="1" x14ac:dyDescent="0.45">
      <c r="A797" s="10"/>
      <c r="B797" s="12"/>
      <c r="C797" s="10"/>
      <c r="D797" s="10"/>
      <c r="E797" s="10"/>
      <c r="F797" s="10"/>
      <c r="G797" s="10"/>
      <c r="H797" s="10"/>
      <c r="I797" s="10"/>
    </row>
    <row r="798" spans="1:9" s="14" customFormat="1" x14ac:dyDescent="0.45">
      <c r="A798" s="10"/>
      <c r="B798" s="12"/>
      <c r="C798" s="10"/>
      <c r="D798" s="10"/>
      <c r="E798" s="10"/>
      <c r="F798" s="10"/>
      <c r="G798" s="10"/>
      <c r="H798" s="10"/>
      <c r="I798" s="10"/>
    </row>
    <row r="799" spans="1:9" s="14" customFormat="1" x14ac:dyDescent="0.45">
      <c r="A799" s="10"/>
      <c r="B799" s="12"/>
      <c r="C799" s="10"/>
      <c r="D799" s="10"/>
      <c r="E799" s="10"/>
      <c r="F799" s="10"/>
      <c r="G799" s="10"/>
      <c r="H799" s="10"/>
      <c r="I799" s="10"/>
    </row>
    <row r="800" spans="1:9" s="14" customFormat="1" x14ac:dyDescent="0.45">
      <c r="A800" s="10"/>
      <c r="B800" s="12"/>
      <c r="C800" s="10"/>
      <c r="D800" s="10"/>
      <c r="E800" s="10"/>
      <c r="F800" s="10"/>
      <c r="G800" s="10"/>
      <c r="H800" s="10"/>
      <c r="I800" s="10"/>
    </row>
    <row r="801" spans="1:9" s="14" customFormat="1" x14ac:dyDescent="0.45">
      <c r="A801" s="10"/>
      <c r="B801" s="12"/>
      <c r="C801" s="10"/>
      <c r="D801" s="10"/>
      <c r="E801" s="10"/>
      <c r="F801" s="10"/>
      <c r="G801" s="10"/>
      <c r="H801" s="10"/>
      <c r="I801" s="10"/>
    </row>
  </sheetData>
  <sortState xmlns:xlrd2="http://schemas.microsoft.com/office/spreadsheetml/2017/richdata2" ref="B4:I87">
    <sortCondition ref="B4:B87"/>
    <sortCondition ref="C4:C87"/>
  </sortState>
  <mergeCells count="1">
    <mergeCell ref="A1:I1"/>
  </mergeCells>
  <phoneticPr fontId="1"/>
  <pageMargins left="0.51181102362204722" right="0.19685039370078741" top="0.74803149606299213" bottom="0.74803149606299213" header="0.31496062992125984" footer="0.31496062992125984"/>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5"/>
  <sheetViews>
    <sheetView workbookViewId="0">
      <selection activeCell="A26" sqref="A26"/>
    </sheetView>
  </sheetViews>
  <sheetFormatPr defaultRowHeight="18" x14ac:dyDescent="0.45"/>
  <cols>
    <col min="1" max="1" width="99.3984375" customWidth="1"/>
    <col min="2" max="2" width="27.69921875" customWidth="1"/>
  </cols>
  <sheetData>
    <row r="2" spans="1:1" x14ac:dyDescent="0.45">
      <c r="A2" s="5" t="s">
        <v>0</v>
      </c>
    </row>
    <row r="3" spans="1:1" x14ac:dyDescent="0.45">
      <c r="A3" s="4" t="s">
        <v>2</v>
      </c>
    </row>
    <row r="4" spans="1:1" x14ac:dyDescent="0.45">
      <c r="A4" s="7" t="s">
        <v>3</v>
      </c>
    </row>
    <row r="5" spans="1:1" x14ac:dyDescent="0.45">
      <c r="A5" s="1" t="s">
        <v>4</v>
      </c>
    </row>
    <row r="6" spans="1:1" x14ac:dyDescent="0.45">
      <c r="A6" s="1" t="s">
        <v>5</v>
      </c>
    </row>
    <row r="7" spans="1:1" x14ac:dyDescent="0.45">
      <c r="A7" s="1" t="s">
        <v>6</v>
      </c>
    </row>
    <row r="8" spans="1:1" x14ac:dyDescent="0.45">
      <c r="A8" s="1" t="s">
        <v>7</v>
      </c>
    </row>
    <row r="9" spans="1:1" x14ac:dyDescent="0.45">
      <c r="A9" s="1" t="s">
        <v>11</v>
      </c>
    </row>
    <row r="10" spans="1:1" x14ac:dyDescent="0.45">
      <c r="A10" s="6"/>
    </row>
    <row r="11" spans="1:1" x14ac:dyDescent="0.45">
      <c r="A11" s="8" t="s">
        <v>1</v>
      </c>
    </row>
    <row r="12" spans="1:1" x14ac:dyDescent="0.45">
      <c r="A12" s="7" t="s">
        <v>8</v>
      </c>
    </row>
    <row r="13" spans="1:1" x14ac:dyDescent="0.45">
      <c r="A13" s="7" t="s">
        <v>9</v>
      </c>
    </row>
    <row r="14" spans="1:1" x14ac:dyDescent="0.45">
      <c r="A14" s="7" t="s">
        <v>12</v>
      </c>
    </row>
    <row r="15" spans="1:1" x14ac:dyDescent="0.45">
      <c r="A15" s="7" t="s">
        <v>10</v>
      </c>
    </row>
  </sheetData>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一覧</vt:lpstr>
      <vt:lpstr>各項目の説明</vt:lpstr>
      <vt:lpstr>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2025-06-20T06:05:41Z</cp:lastPrinted>
  <dcterms:created xsi:type="dcterms:W3CDTF">2021-07-20T01:53:37Z</dcterms:created>
  <dcterms:modified xsi:type="dcterms:W3CDTF">2026-08-16T08:37:13Z</dcterms:modified>
</cp:coreProperties>
</file>