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cl4snasint002\1202111000_介護保険課\20 R6年度フォルダ\06 事業者指定係\20_各種申請様式\05_体制届様式\03_添付書類（その他添付様式）\"/>
    </mc:Choice>
  </mc:AlternateContent>
  <xr:revisionPtr revIDLastSave="0" documentId="13_ncr:1_{D6C37858-03C7-41EE-9FBA-495FD41504C0}" xr6:coauthVersionLast="47" xr6:coauthVersionMax="47" xr10:uidLastSave="{00000000-0000-0000-0000-000000000000}"/>
  <bookViews>
    <workbookView xWindow="34200" yWindow="1110" windowWidth="22275" windowHeight="13770" xr2:uid="{00000000-000D-0000-FFFF-FFFF00000000}"/>
  </bookViews>
  <sheets>
    <sheet name="（様式第６号）算定区分確認シート（通所介護）" sheetId="2" r:id="rId1"/>
    <sheet name="（様式第７号）算定区分確認シート（通所リハビリ）" sheetId="3" r:id="rId2"/>
  </sheets>
  <definedNames>
    <definedName name="_xlnm.Print_Area" localSheetId="0">'（様式第６号）算定区分確認シート（通所介護）'!$A$1:$T$25</definedName>
    <definedName name="_xlnm.Print_Area" localSheetId="1">'（様式第７号）算定区分確認シート（通所リハビリ）'!$A$1:$T$35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6" i="3" l="1"/>
  <c r="Q16" i="3"/>
  <c r="P16" i="3"/>
  <c r="P18" i="3" s="1"/>
  <c r="O16" i="3"/>
  <c r="O18" i="3" s="1"/>
  <c r="N16" i="3"/>
  <c r="N18" i="3" s="1"/>
  <c r="M16" i="3"/>
  <c r="M18" i="3" s="1"/>
  <c r="L16" i="3"/>
  <c r="L18" i="3" s="1"/>
  <c r="K16" i="3"/>
  <c r="K18" i="3" s="1"/>
  <c r="J16" i="3"/>
  <c r="J18" i="3" s="1"/>
  <c r="I16" i="3"/>
  <c r="I18" i="3" s="1"/>
  <c r="H16" i="3"/>
  <c r="H18" i="3" s="1"/>
  <c r="G16" i="3"/>
  <c r="G18" i="3" s="1"/>
  <c r="J26" i="3"/>
  <c r="R18" i="3"/>
  <c r="Q18" i="3"/>
  <c r="P5" i="3"/>
  <c r="J24" i="2"/>
  <c r="R14" i="2"/>
  <c r="R16" i="2" s="1"/>
  <c r="S18" i="3" l="1"/>
  <c r="P5" i="2"/>
  <c r="Q14" i="2"/>
  <c r="Q16" i="2" s="1"/>
  <c r="P14" i="2"/>
  <c r="P16" i="2" s="1"/>
  <c r="O14" i="2"/>
  <c r="O16" i="2" s="1"/>
  <c r="N14" i="2"/>
  <c r="N16" i="2" s="1"/>
  <c r="M14" i="2"/>
  <c r="M16" i="2" s="1"/>
  <c r="L14" i="2"/>
  <c r="L16" i="2" s="1"/>
  <c r="K14" i="2"/>
  <c r="K16" i="2" s="1"/>
  <c r="J14" i="2"/>
  <c r="J16" i="2" s="1"/>
  <c r="I14" i="2"/>
  <c r="I16" i="2" s="1"/>
  <c r="H14" i="2"/>
  <c r="H16" i="2" s="1"/>
  <c r="G14" i="2"/>
  <c r="G16" i="2" s="1"/>
  <c r="S16" i="2" l="1"/>
</calcChain>
</file>

<file path=xl/sharedStrings.xml><?xml version="1.0" encoding="utf-8"?>
<sst xmlns="http://schemas.openxmlformats.org/spreadsheetml/2006/main" count="91" uniqueCount="59">
  <si>
    <t>令和</t>
    <rPh sb="0" eb="2">
      <t>レイワ</t>
    </rPh>
    <phoneticPr fontId="2"/>
  </si>
  <si>
    <t>年</t>
    <rPh sb="0" eb="1">
      <t>ネン</t>
    </rPh>
    <phoneticPr fontId="2"/>
  </si>
  <si>
    <t>率</t>
    <rPh sb="0" eb="1">
      <t>リツ</t>
    </rPh>
    <phoneticPr fontId="11"/>
  </si>
  <si>
    <t>４月～２月
合計</t>
    <rPh sb="1" eb="2">
      <t>ガツ</t>
    </rPh>
    <rPh sb="4" eb="5">
      <t>ガツ</t>
    </rPh>
    <rPh sb="6" eb="8">
      <t>ゴウケイ</t>
    </rPh>
    <rPh sb="7" eb="8">
      <t>ケイ</t>
    </rPh>
    <phoneticPr fontId="11"/>
  </si>
  <si>
    <t>４月</t>
    <rPh sb="1" eb="2">
      <t>ガツ</t>
    </rPh>
    <phoneticPr fontId="11"/>
  </si>
  <si>
    <t>５月</t>
    <rPh sb="1" eb="2">
      <t>ガツ</t>
    </rPh>
    <phoneticPr fontId="11"/>
  </si>
  <si>
    <t>６月</t>
    <rPh sb="1" eb="2">
      <t>ガツ</t>
    </rPh>
    <phoneticPr fontId="11"/>
  </si>
  <si>
    <t>７月</t>
    <rPh sb="1" eb="2">
      <t>ガツ</t>
    </rPh>
    <phoneticPr fontId="11"/>
  </si>
  <si>
    <t>８月</t>
    <rPh sb="1" eb="2">
      <t>ガツ</t>
    </rPh>
    <phoneticPr fontId="11"/>
  </si>
  <si>
    <t>９月</t>
    <rPh sb="1" eb="2">
      <t>ガツ</t>
    </rPh>
    <phoneticPr fontId="11"/>
  </si>
  <si>
    <t>10月</t>
    <rPh sb="2" eb="3">
      <t>ガツ</t>
    </rPh>
    <phoneticPr fontId="11"/>
  </si>
  <si>
    <t>11月</t>
  </si>
  <si>
    <t>12月</t>
  </si>
  <si>
    <t>１月</t>
    <rPh sb="1" eb="2">
      <t>ガツ</t>
    </rPh>
    <phoneticPr fontId="11"/>
  </si>
  <si>
    <t>２月</t>
    <rPh sb="1" eb="2">
      <t>ガツ</t>
    </rPh>
    <phoneticPr fontId="11"/>
  </si>
  <si>
    <t>３月</t>
    <rPh sb="1" eb="2">
      <t>ガツ</t>
    </rPh>
    <phoneticPr fontId="11"/>
  </si>
  <si>
    <t>通所介護等
※１</t>
    <rPh sb="0" eb="2">
      <t>ツウショ</t>
    </rPh>
    <rPh sb="2" eb="5">
      <t>カイゴトウ</t>
    </rPh>
    <phoneticPr fontId="8"/>
  </si>
  <si>
    <t>３時間以上４時間未満及び
４時間以上５時間未満
（２時間以上３時間未満を含む）</t>
    <rPh sb="1" eb="3">
      <t>ジカン</t>
    </rPh>
    <rPh sb="3" eb="5">
      <t>イジョウ</t>
    </rPh>
    <rPh sb="6" eb="8">
      <t>ジカン</t>
    </rPh>
    <rPh sb="8" eb="10">
      <t>ミマン</t>
    </rPh>
    <rPh sb="10" eb="11">
      <t>オヨ</t>
    </rPh>
    <rPh sb="26" eb="28">
      <t>ジカン</t>
    </rPh>
    <rPh sb="28" eb="30">
      <t>イジョウ</t>
    </rPh>
    <rPh sb="31" eb="33">
      <t>ジカン</t>
    </rPh>
    <rPh sb="33" eb="35">
      <t>ミマン</t>
    </rPh>
    <rPh sb="36" eb="37">
      <t>フク</t>
    </rPh>
    <phoneticPr fontId="11"/>
  </si>
  <si>
    <t>５時間以上６時間未満及び
６時間以上７時間未満</t>
    <rPh sb="1" eb="3">
      <t>ジカン</t>
    </rPh>
    <rPh sb="3" eb="5">
      <t>イジョウ</t>
    </rPh>
    <rPh sb="6" eb="8">
      <t>ジカン</t>
    </rPh>
    <rPh sb="8" eb="10">
      <t>ミマン</t>
    </rPh>
    <rPh sb="10" eb="11">
      <t>オヨ</t>
    </rPh>
    <phoneticPr fontId="11"/>
  </si>
  <si>
    <t>７時間以上８時間未満及び
８時間以上９時間未満</t>
    <rPh sb="1" eb="3">
      <t>ジカン</t>
    </rPh>
    <rPh sb="3" eb="5">
      <t>イジョウ</t>
    </rPh>
    <rPh sb="6" eb="8">
      <t>ジカン</t>
    </rPh>
    <rPh sb="8" eb="10">
      <t>ミマン</t>
    </rPh>
    <rPh sb="10" eb="11">
      <t>オヨ</t>
    </rPh>
    <phoneticPr fontId="11"/>
  </si>
  <si>
    <t>①</t>
  </si>
  <si>
    <t>５時間未満</t>
    <rPh sb="1" eb="3">
      <t>ジカン</t>
    </rPh>
    <rPh sb="3" eb="5">
      <t>ミマン</t>
    </rPh>
    <phoneticPr fontId="11"/>
  </si>
  <si>
    <t>②</t>
  </si>
  <si>
    <t>同時にサービスの提供を受けた者の最大数を営業日ごとに加えた数</t>
    <rPh sb="20" eb="23">
      <t>エイギョウビ</t>
    </rPh>
    <rPh sb="26" eb="27">
      <t>クワ</t>
    </rPh>
    <rPh sb="29" eb="30">
      <t>カズ</t>
    </rPh>
    <phoneticPr fontId="6"/>
  </si>
  <si>
    <t>各月の利用延人員数</t>
    <rPh sb="0" eb="2">
      <t>カクツキ</t>
    </rPh>
    <rPh sb="3" eb="5">
      <t>リヨウ</t>
    </rPh>
    <rPh sb="5" eb="6">
      <t>ノ</t>
    </rPh>
    <rPh sb="6" eb="9">
      <t>ジンインスウ</t>
    </rPh>
    <phoneticPr fontId="8"/>
  </si>
  <si>
    <t>合計</t>
    <rPh sb="0" eb="2">
      <t>ゴウケイ</t>
    </rPh>
    <phoneticPr fontId="8"/>
  </si>
  <si>
    <t>○前年度の実績が６月に満たない場合（新たに事業を開始・再開した場合を含む）及び前年度から定員を概ね25％以上変更しようとする場合の前年度の１月当たりの平均利用延人員数</t>
    <rPh sb="1" eb="4">
      <t>ゼンネンド</t>
    </rPh>
    <rPh sb="2" eb="3">
      <t>ジゼン</t>
    </rPh>
    <rPh sb="5" eb="7">
      <t>ジッセキ</t>
    </rPh>
    <rPh sb="9" eb="10">
      <t>ツキ</t>
    </rPh>
    <rPh sb="11" eb="12">
      <t>ミ</t>
    </rPh>
    <rPh sb="15" eb="17">
      <t>バアイ</t>
    </rPh>
    <rPh sb="18" eb="19">
      <t>アラ</t>
    </rPh>
    <rPh sb="21" eb="23">
      <t>ジギョウ</t>
    </rPh>
    <rPh sb="24" eb="26">
      <t>カイシ</t>
    </rPh>
    <rPh sb="27" eb="29">
      <t>サイカイ</t>
    </rPh>
    <rPh sb="31" eb="33">
      <t>バアイ</t>
    </rPh>
    <rPh sb="34" eb="35">
      <t>フク</t>
    </rPh>
    <rPh sb="37" eb="38">
      <t>オヨ</t>
    </rPh>
    <rPh sb="39" eb="42">
      <t>ゼンネンド</t>
    </rPh>
    <rPh sb="44" eb="46">
      <t>テイイン</t>
    </rPh>
    <rPh sb="47" eb="48">
      <t>オオム</t>
    </rPh>
    <rPh sb="52" eb="54">
      <t>イジョウ</t>
    </rPh>
    <rPh sb="54" eb="56">
      <t>ヘンコウ</t>
    </rPh>
    <rPh sb="62" eb="64">
      <t>バアイ</t>
    </rPh>
    <phoneticPr fontId="2"/>
  </si>
  <si>
    <t>×</t>
    <phoneticPr fontId="2"/>
  </si>
  <si>
    <t>=</t>
    <phoneticPr fontId="2"/>
  </si>
  <si>
    <t>○前年度の実績が６月以上の場合の前年度の１月当たりの平均利用延人員数・各月の利用延人員数</t>
    <rPh sb="1" eb="4">
      <t>ゼンネンド</t>
    </rPh>
    <rPh sb="2" eb="3">
      <t>ジゼン</t>
    </rPh>
    <rPh sb="5" eb="7">
      <t>ジッセキ</t>
    </rPh>
    <rPh sb="9" eb="10">
      <t>ツキ</t>
    </rPh>
    <rPh sb="10" eb="12">
      <t>イジョウ</t>
    </rPh>
    <rPh sb="13" eb="15">
      <t>バアイ</t>
    </rPh>
    <rPh sb="16" eb="19">
      <t>ゼンネンド</t>
    </rPh>
    <rPh sb="21" eb="23">
      <t>ツキア</t>
    </rPh>
    <rPh sb="26" eb="28">
      <t>ヘイキン</t>
    </rPh>
    <rPh sb="28" eb="30">
      <t>リヨウ</t>
    </rPh>
    <rPh sb="30" eb="31">
      <t>ノベ</t>
    </rPh>
    <rPh sb="31" eb="34">
      <t>ジンインスウ</t>
    </rPh>
    <rPh sb="35" eb="37">
      <t>カクツキ</t>
    </rPh>
    <rPh sb="38" eb="40">
      <t>リヨウ</t>
    </rPh>
    <rPh sb="40" eb="41">
      <t>ノベ</t>
    </rPh>
    <rPh sb="41" eb="44">
      <t>ジンインスウノベジンイン</t>
    </rPh>
    <phoneticPr fontId="2"/>
  </si>
  <si>
    <t>通所リハビリテーション
※１</t>
    <rPh sb="0" eb="2">
      <t>ツウショ</t>
    </rPh>
    <phoneticPr fontId="8"/>
  </si>
  <si>
    <t>１時間以上２時間未満</t>
    <rPh sb="1" eb="3">
      <t>ジカン</t>
    </rPh>
    <rPh sb="3" eb="5">
      <t>イジョウ</t>
    </rPh>
    <rPh sb="6" eb="8">
      <t>ジカン</t>
    </rPh>
    <rPh sb="8" eb="10">
      <t>ミマン</t>
    </rPh>
    <phoneticPr fontId="11"/>
  </si>
  <si>
    <t>２時間以上３時間未満及び
３時間以上４時間未満</t>
    <rPh sb="1" eb="3">
      <t>ジカン</t>
    </rPh>
    <rPh sb="3" eb="5">
      <t>イジョウ</t>
    </rPh>
    <rPh sb="6" eb="8">
      <t>ジカン</t>
    </rPh>
    <rPh sb="8" eb="10">
      <t>ミマン</t>
    </rPh>
    <rPh sb="10" eb="11">
      <t>オヨ</t>
    </rPh>
    <rPh sb="14" eb="16">
      <t>ジカン</t>
    </rPh>
    <rPh sb="16" eb="18">
      <t>イジョウ</t>
    </rPh>
    <rPh sb="19" eb="21">
      <t>ジカン</t>
    </rPh>
    <rPh sb="21" eb="23">
      <t>ミマン</t>
    </rPh>
    <phoneticPr fontId="11"/>
  </si>
  <si>
    <t>４時間以上５時間未満及び
５時間以上６時間未満</t>
    <rPh sb="10" eb="11">
      <t>オヨ</t>
    </rPh>
    <rPh sb="14" eb="16">
      <t>ジカン</t>
    </rPh>
    <rPh sb="16" eb="18">
      <t>イジョウ</t>
    </rPh>
    <rPh sb="19" eb="21">
      <t>ジカン</t>
    </rPh>
    <rPh sb="21" eb="23">
      <t>ミマン</t>
    </rPh>
    <phoneticPr fontId="11"/>
  </si>
  <si>
    <t>６時間以上７時間未満及び
７時間以上８時間未満</t>
    <rPh sb="10" eb="11">
      <t>オヨ</t>
    </rPh>
    <rPh sb="14" eb="16">
      <t>ジカン</t>
    </rPh>
    <rPh sb="16" eb="18">
      <t>イジョウ</t>
    </rPh>
    <rPh sb="19" eb="21">
      <t>ジカン</t>
    </rPh>
    <rPh sb="21" eb="23">
      <t>ミマン</t>
    </rPh>
    <phoneticPr fontId="11"/>
  </si>
  <si>
    <t>介護予防
通所リハビリテーション
※２</t>
    <rPh sb="0" eb="2">
      <t>カイゴ</t>
    </rPh>
    <rPh sb="2" eb="4">
      <t>ヨボウ</t>
    </rPh>
    <rPh sb="5" eb="7">
      <t>ツウショ</t>
    </rPh>
    <phoneticPr fontId="8"/>
  </si>
  <si>
    <t>２時間未満</t>
    <rPh sb="1" eb="3">
      <t>ジカン</t>
    </rPh>
    <rPh sb="3" eb="5">
      <t>ミマン</t>
    </rPh>
    <phoneticPr fontId="11"/>
  </si>
  <si>
    <t>２時間以上４時間未満</t>
    <rPh sb="1" eb="3">
      <t>ジカン</t>
    </rPh>
    <rPh sb="3" eb="5">
      <t>イジョウ</t>
    </rPh>
    <rPh sb="6" eb="8">
      <t>ジカン</t>
    </rPh>
    <rPh sb="8" eb="10">
      <t>ミマン</t>
    </rPh>
    <phoneticPr fontId="11"/>
  </si>
  <si>
    <t>４時間以上６時間未満</t>
    <rPh sb="1" eb="3">
      <t>ジカン</t>
    </rPh>
    <rPh sb="3" eb="5">
      <t>イジョウ</t>
    </rPh>
    <rPh sb="6" eb="8">
      <t>ジカン</t>
    </rPh>
    <rPh sb="8" eb="10">
      <t>ミマン</t>
    </rPh>
    <phoneticPr fontId="11"/>
  </si>
  <si>
    <t>６時間以上</t>
    <rPh sb="1" eb="3">
      <t>ジカン</t>
    </rPh>
    <rPh sb="3" eb="5">
      <t>イジョウ</t>
    </rPh>
    <phoneticPr fontId="2"/>
  </si>
  <si>
    <r>
      <t>毎日事業を実施した月（</t>
    </r>
    <r>
      <rPr>
        <sz val="10"/>
        <rFont val="ＭＳ Ｐゴシック"/>
        <family val="3"/>
        <charset val="128"/>
      </rPr>
      <t>○印）　※３</t>
    </r>
    <rPh sb="0" eb="2">
      <t>マイニチ</t>
    </rPh>
    <rPh sb="2" eb="4">
      <t>ジギョウ</t>
    </rPh>
    <rPh sb="5" eb="7">
      <t>ジッシ</t>
    </rPh>
    <rPh sb="9" eb="10">
      <t>ツキ</t>
    </rPh>
    <rPh sb="12" eb="13">
      <t>シルシ</t>
    </rPh>
    <phoneticPr fontId="8"/>
  </si>
  <si>
    <t>通所リハビリテーションの算定区分（通常規模・大規模）確認表</t>
    <rPh sb="0" eb="2">
      <t>ツウショ</t>
    </rPh>
    <rPh sb="12" eb="14">
      <t>サンテイ</t>
    </rPh>
    <rPh sb="14" eb="16">
      <t>クブン</t>
    </rPh>
    <rPh sb="17" eb="19">
      <t>ツウジョウ</t>
    </rPh>
    <rPh sb="19" eb="21">
      <t>キボ</t>
    </rPh>
    <rPh sb="22" eb="25">
      <t>ダイキボ</t>
    </rPh>
    <rPh sb="26" eb="28">
      <t>カクニン</t>
    </rPh>
    <rPh sb="28" eb="29">
      <t>ヒョウ</t>
    </rPh>
    <phoneticPr fontId="11"/>
  </si>
  <si>
    <t>利用定員　※４</t>
    <rPh sb="0" eb="2">
      <t>リヨウ</t>
    </rPh>
    <rPh sb="2" eb="4">
      <t>テイイン</t>
    </rPh>
    <phoneticPr fontId="2"/>
  </si>
  <si>
    <t>１月当たりの営業日数　※５</t>
    <rPh sb="1" eb="3">
      <t>ツキア</t>
    </rPh>
    <rPh sb="6" eb="8">
      <t>エイギョウ</t>
    </rPh>
    <rPh sb="8" eb="10">
      <t>ニッスウ</t>
    </rPh>
    <phoneticPr fontId="2"/>
  </si>
  <si>
    <t>平均利用延人員数　※６</t>
    <rPh sb="0" eb="2">
      <t>ヘイキン</t>
    </rPh>
    <rPh sb="2" eb="4">
      <t>リヨウ</t>
    </rPh>
    <rPh sb="4" eb="5">
      <t>ノベ</t>
    </rPh>
    <rPh sb="5" eb="8">
      <t>ジンインスウ</t>
    </rPh>
    <phoneticPr fontId="2"/>
  </si>
  <si>
    <t>　　　　上記①②いずれにも該当することを誓約します。</t>
    <rPh sb="4" eb="6">
      <t>ジョウキ</t>
    </rPh>
    <rPh sb="13" eb="15">
      <t>ガイトウ</t>
    </rPh>
    <rPh sb="20" eb="22">
      <t>セイヤク</t>
    </rPh>
    <phoneticPr fontId="2"/>
  </si>
  <si>
    <t>○上記計算に基づくと大規模型に該当するが、通常規模型と同等の評価を受ける場合</t>
    <rPh sb="1" eb="5">
      <t>ジョウキケイサン</t>
    </rPh>
    <rPh sb="6" eb="7">
      <t>モト</t>
    </rPh>
    <rPh sb="10" eb="13">
      <t>ダイキボ</t>
    </rPh>
    <rPh sb="13" eb="14">
      <t>ガタ</t>
    </rPh>
    <rPh sb="15" eb="17">
      <t>ガイトウ</t>
    </rPh>
    <rPh sb="21" eb="25">
      <t>ツウジョウキボ</t>
    </rPh>
    <rPh sb="25" eb="26">
      <t>ガタ</t>
    </rPh>
    <rPh sb="27" eb="29">
      <t>ドウトウ</t>
    </rPh>
    <rPh sb="30" eb="32">
      <t>ヒョウカ</t>
    </rPh>
    <rPh sb="33" eb="34">
      <t>ウ</t>
    </rPh>
    <rPh sb="36" eb="38">
      <t>バアイ</t>
    </rPh>
    <phoneticPr fontId="2"/>
  </si>
  <si>
    <t>上記いずれかの計算表を入力の上、以下の①②のいずれにも該当することを確認し、誓約欄にチェックを行ってください。</t>
    <rPh sb="0" eb="2">
      <t>ジョウキ</t>
    </rPh>
    <rPh sb="7" eb="10">
      <t>ケイサンヒョウ</t>
    </rPh>
    <rPh sb="11" eb="13">
      <t>ニュウリョク</t>
    </rPh>
    <rPh sb="14" eb="15">
      <t>ウエ</t>
    </rPh>
    <rPh sb="16" eb="18">
      <t>イカ</t>
    </rPh>
    <rPh sb="27" eb="29">
      <t>ガイトウ</t>
    </rPh>
    <rPh sb="34" eb="36">
      <t>カクニン</t>
    </rPh>
    <rPh sb="38" eb="41">
      <t>セイヤクラン</t>
    </rPh>
    <rPh sb="47" eb="48">
      <t>オコナ</t>
    </rPh>
    <phoneticPr fontId="2"/>
  </si>
  <si>
    <t>※１　各月の通所リハビリテーションを利用した人数を、算定している報酬の時間区分別に記入してください。青色セルには数値を入力し、緑色セルにはプルダウンから選択して入力してください。入力された数値等に
　　　　基づき、黄色セルに算定結果が表示されます。
※２　通所リハビリテーションと介護予防通所リハビリテーションの指定をあわせて受け、通所リハビリテーションと一体的に実施している場合は、以下のいずれかを行ってください。
　　　・①に、各月の介護予防通所リハビリテーションを利用した人数を、利用時間ごとに記入。
　　　・②に、同時にサービスの提供を受けた者の最大数を営業日ごとに加えた数を記入。
　　　（例：ある営業日について、９時～12時に同時にサービス提供を受けた者が４人、12時～15時に同時にサービス提供を受けた者が６人である場合、当該日の「同時にサービスの提供を受けた者の最大数」は
　　　「６人」となる。また、１月間の営業日が22日であり、すべての営業日の「同時にサービスの提供を受けた者の最大数」が「６人」であった場合、「同時にサービスの提供を受けた者の最大数を営業日ごとに加え
　　　た数は「132人」となる。）　　
※３　１月間（暦月）、正月等の特別な期間を除いて毎日事業を実施した月は○を記入してください。（利用延人員数が6/7になります。）</t>
    <rPh sb="3" eb="5">
      <t>カクツキ</t>
    </rPh>
    <rPh sb="6" eb="8">
      <t>ツウショ</t>
    </rPh>
    <rPh sb="18" eb="20">
      <t>リヨウ</t>
    </rPh>
    <rPh sb="22" eb="24">
      <t>ニンズウ</t>
    </rPh>
    <rPh sb="26" eb="28">
      <t>サンテイ</t>
    </rPh>
    <rPh sb="32" eb="34">
      <t>ホウシュウ</t>
    </rPh>
    <rPh sb="35" eb="37">
      <t>ジカン</t>
    </rPh>
    <rPh sb="37" eb="39">
      <t>クブン</t>
    </rPh>
    <rPh sb="39" eb="40">
      <t>ベツ</t>
    </rPh>
    <rPh sb="41" eb="43">
      <t>キニュウ</t>
    </rPh>
    <rPh sb="128" eb="130">
      <t>ツウショ</t>
    </rPh>
    <rPh sb="140" eb="146">
      <t>カイゴヨボウツウショ</t>
    </rPh>
    <rPh sb="156" eb="158">
      <t>シテイ</t>
    </rPh>
    <rPh sb="163" eb="164">
      <t>ウ</t>
    </rPh>
    <rPh sb="166" eb="168">
      <t>ツウショ</t>
    </rPh>
    <rPh sb="182" eb="184">
      <t>ジッシ</t>
    </rPh>
    <rPh sb="188" eb="190">
      <t>バアイ</t>
    </rPh>
    <rPh sb="216" eb="218">
      <t>カクツキ</t>
    </rPh>
    <rPh sb="219" eb="225">
      <t>カイゴヨボウツウショ</t>
    </rPh>
    <rPh sb="235" eb="237">
      <t>リヨウ</t>
    </rPh>
    <rPh sb="239" eb="241">
      <t>ニンズウ</t>
    </rPh>
    <rPh sb="261" eb="263">
      <t>ドウジ</t>
    </rPh>
    <rPh sb="269" eb="271">
      <t>テイキョウ</t>
    </rPh>
    <rPh sb="272" eb="273">
      <t>ウ</t>
    </rPh>
    <rPh sb="275" eb="276">
      <t>モノ</t>
    </rPh>
    <rPh sb="277" eb="280">
      <t>サイダイスウ</t>
    </rPh>
    <rPh sb="281" eb="284">
      <t>エイギョウビ</t>
    </rPh>
    <rPh sb="287" eb="288">
      <t>クワ</t>
    </rPh>
    <rPh sb="290" eb="291">
      <t>カズ</t>
    </rPh>
    <rPh sb="292" eb="294">
      <t>キニュウ</t>
    </rPh>
    <rPh sb="300" eb="301">
      <t>レイ</t>
    </rPh>
    <rPh sb="304" eb="307">
      <t>エイギョウビ</t>
    </rPh>
    <rPh sb="313" eb="314">
      <t>トキ</t>
    </rPh>
    <rPh sb="317" eb="318">
      <t>トキ</t>
    </rPh>
    <rPh sb="319" eb="321">
      <t>ドウジ</t>
    </rPh>
    <rPh sb="326" eb="328">
      <t>テイキョウ</t>
    </rPh>
    <rPh sb="329" eb="330">
      <t>ウ</t>
    </rPh>
    <rPh sb="332" eb="333">
      <t>モノ</t>
    </rPh>
    <rPh sb="335" eb="336">
      <t>ニン</t>
    </rPh>
    <rPh sb="339" eb="340">
      <t>トキ</t>
    </rPh>
    <rPh sb="343" eb="344">
      <t>トキ</t>
    </rPh>
    <rPh sb="345" eb="347">
      <t>ドウジ</t>
    </rPh>
    <rPh sb="352" eb="354">
      <t>テイキョウ</t>
    </rPh>
    <rPh sb="355" eb="356">
      <t>ウ</t>
    </rPh>
    <rPh sb="358" eb="359">
      <t>モノ</t>
    </rPh>
    <rPh sb="361" eb="362">
      <t>ニン</t>
    </rPh>
    <rPh sb="365" eb="367">
      <t>バアイ</t>
    </rPh>
    <rPh sb="519" eb="521">
      <t>ゲッカン</t>
    </rPh>
    <rPh sb="522" eb="523">
      <t>コヨミ</t>
    </rPh>
    <rPh sb="523" eb="524">
      <t>ツキ</t>
    </rPh>
    <rPh sb="526" eb="528">
      <t>ショウガツ</t>
    </rPh>
    <rPh sb="528" eb="529">
      <t>トウ</t>
    </rPh>
    <rPh sb="530" eb="532">
      <t>トクベツ</t>
    </rPh>
    <rPh sb="533" eb="535">
      <t>キカン</t>
    </rPh>
    <rPh sb="536" eb="537">
      <t>ノゾ</t>
    </rPh>
    <rPh sb="539" eb="541">
      <t>マイニチ</t>
    </rPh>
    <rPh sb="541" eb="543">
      <t>ジギョウ</t>
    </rPh>
    <rPh sb="544" eb="546">
      <t>ジッシ</t>
    </rPh>
    <rPh sb="548" eb="549">
      <t>ツキ</t>
    </rPh>
    <rPh sb="552" eb="554">
      <t>キニュウ</t>
    </rPh>
    <phoneticPr fontId="11"/>
  </si>
  <si>
    <t>※４　都道府県知事等に届け出た利用定員数を記入してください。
※５　予定される１月当たりの営業日数を記入してください。
※６　（ｄ）の値を、申請様式の（２）の「利用延人員数の減少が生じた月の前年度の１月当たりの平均利用延人員数」に記入してください。ただし、３％加算の算定を希望する場合は、（ｄ）の値を小数第３位で四捨五入
　　　した値を、申請様式の（２）の「利用延人員数の減少が生じた月の前年度の１月当たりの平均利用延人員数」に記入してください。</t>
    <rPh sb="3" eb="7">
      <t>トドウフケン</t>
    </rPh>
    <rPh sb="7" eb="9">
      <t>チジ</t>
    </rPh>
    <rPh sb="9" eb="10">
      <t>トウ</t>
    </rPh>
    <rPh sb="11" eb="12">
      <t>トド</t>
    </rPh>
    <rPh sb="13" eb="14">
      <t>デ</t>
    </rPh>
    <rPh sb="15" eb="17">
      <t>リヨウ</t>
    </rPh>
    <rPh sb="17" eb="20">
      <t>テイインスウ</t>
    </rPh>
    <rPh sb="21" eb="23">
      <t>キニュウ</t>
    </rPh>
    <rPh sb="34" eb="36">
      <t>ヨテイ</t>
    </rPh>
    <rPh sb="40" eb="42">
      <t>ツキア</t>
    </rPh>
    <rPh sb="45" eb="47">
      <t>エイギョウ</t>
    </rPh>
    <rPh sb="47" eb="49">
      <t>ニッスウ</t>
    </rPh>
    <rPh sb="50" eb="52">
      <t>キニュウ</t>
    </rPh>
    <phoneticPr fontId="2"/>
  </si>
  <si>
    <t>　①指定通所リハビリテーション事業所における利用者の総数のうち、リハビリテーションマネジメント加算を算定した利用者の占める割合が８０％以上であること</t>
    <rPh sb="2" eb="4">
      <t>シテイ</t>
    </rPh>
    <rPh sb="4" eb="6">
      <t>ツウショ</t>
    </rPh>
    <rPh sb="15" eb="18">
      <t>ジギョウショ</t>
    </rPh>
    <rPh sb="22" eb="25">
      <t>リヨウシャ</t>
    </rPh>
    <rPh sb="26" eb="28">
      <t>ソウスウ</t>
    </rPh>
    <rPh sb="47" eb="49">
      <t>カサン</t>
    </rPh>
    <rPh sb="67" eb="69">
      <t>イジョウ</t>
    </rPh>
    <phoneticPr fontId="2"/>
  </si>
  <si>
    <t>　②当該指定通所リハビリテーション事業所の利用者の数が１０人以下の場合は、専ら当該指定通所リハビリテーションの提供にあたる理学療法士、作業療法士若しくは言語聴覚士が１以上確保されていること、又は
　　利用者の数が１０人を超える場合は、専ら当該指定通所リハビリテーションの提供に当たる理学療法士、作業療法士若しくは言語聴覚士が利用者の数を１０で除した数以上確保されていること。</t>
    <rPh sb="2" eb="8">
      <t>トウガイシテイツウショ</t>
    </rPh>
    <rPh sb="17" eb="20">
      <t>ジギョウショ</t>
    </rPh>
    <rPh sb="21" eb="24">
      <t>リヨウシャ</t>
    </rPh>
    <rPh sb="25" eb="26">
      <t>カズ</t>
    </rPh>
    <rPh sb="29" eb="32">
      <t>ニンイカ</t>
    </rPh>
    <rPh sb="33" eb="35">
      <t>バアイ</t>
    </rPh>
    <rPh sb="37" eb="38">
      <t>モッパ</t>
    </rPh>
    <rPh sb="39" eb="45">
      <t>トウガイシテイツウショ</t>
    </rPh>
    <rPh sb="55" eb="57">
      <t>テイキョウ</t>
    </rPh>
    <rPh sb="61" eb="66">
      <t>リガクリョウホウシ</t>
    </rPh>
    <rPh sb="67" eb="72">
      <t>サギョウリョウホウシ</t>
    </rPh>
    <rPh sb="72" eb="73">
      <t>モ</t>
    </rPh>
    <rPh sb="76" eb="81">
      <t>ゲンゴチョウカクシ</t>
    </rPh>
    <rPh sb="83" eb="87">
      <t>イジョウカクホ</t>
    </rPh>
    <rPh sb="95" eb="96">
      <t>マタ</t>
    </rPh>
    <phoneticPr fontId="2"/>
  </si>
  <si>
    <t>通所介護の算定区分(通常規模・大規模Ⅰ，Ⅱ)確認表</t>
    <rPh sb="0" eb="2">
      <t>ツウショ</t>
    </rPh>
    <rPh sb="2" eb="4">
      <t>カイゴ</t>
    </rPh>
    <rPh sb="5" eb="7">
      <t>サンテイ</t>
    </rPh>
    <rPh sb="7" eb="9">
      <t>クブン</t>
    </rPh>
    <rPh sb="10" eb="12">
      <t>ツウジョウ</t>
    </rPh>
    <rPh sb="12" eb="14">
      <t>キボ</t>
    </rPh>
    <rPh sb="15" eb="18">
      <t>ダイキボ</t>
    </rPh>
    <rPh sb="22" eb="24">
      <t>カクニン</t>
    </rPh>
    <rPh sb="24" eb="25">
      <t>ヒョウ</t>
    </rPh>
    <phoneticPr fontId="11"/>
  </si>
  <si>
    <t>平均利用延人員数</t>
    <rPh sb="0" eb="2">
      <t>ヘイキン</t>
    </rPh>
    <rPh sb="2" eb="4">
      <t>リヨウ</t>
    </rPh>
    <rPh sb="4" eb="5">
      <t>ノベ</t>
    </rPh>
    <rPh sb="5" eb="8">
      <t>ジンインスウ</t>
    </rPh>
    <phoneticPr fontId="2"/>
  </si>
  <si>
    <t>第一号
通所事業
※２</t>
    <rPh sb="0" eb="2">
      <t>ダイイチ</t>
    </rPh>
    <rPh sb="2" eb="3">
      <t>ゴウ</t>
    </rPh>
    <rPh sb="4" eb="6">
      <t>ツウショ</t>
    </rPh>
    <rPh sb="6" eb="8">
      <t>ジギョウ</t>
    </rPh>
    <phoneticPr fontId="8"/>
  </si>
  <si>
    <t>（様式第７号）</t>
    <rPh sb="1" eb="4">
      <t>ヨウシキダイ</t>
    </rPh>
    <rPh sb="5" eb="6">
      <t>ゴウ</t>
    </rPh>
    <phoneticPr fontId="2"/>
  </si>
  <si>
    <t>（様式第６号）</t>
    <rPh sb="1" eb="4">
      <t>ヨウシキダイ</t>
    </rPh>
    <rPh sb="5" eb="6">
      <t>ゴウ</t>
    </rPh>
    <phoneticPr fontId="2"/>
  </si>
  <si>
    <r>
      <t>※１　各月の通所介護等を利用した人数を、算定している報酬の時間区分別に記入してください。
※２　通所介護と第一号通所事業（介護予防通所介護相当）の指定をあわせて受け、通所介護と一体的に実施している場合は、以下の</t>
    </r>
    <r>
      <rPr>
        <b/>
        <u/>
        <sz val="11"/>
        <color theme="1"/>
        <rFont val="ＭＳ Ｐゴシック"/>
        <family val="3"/>
        <charset val="128"/>
      </rPr>
      <t>いずれか</t>
    </r>
    <r>
      <rPr>
        <sz val="11"/>
        <color theme="1"/>
        <rFont val="ＭＳ Ｐゴシック"/>
        <family val="3"/>
        <charset val="128"/>
      </rPr>
      <t>を行ってください。
　　　・①に、各月の第一号通所事業を利用した人数を、利用時間ごとに記入。
　　　（緩和した基準によるサービス（短時間型デイサービス）の利用者は、利用者数に含めません。）
　　　・②に、同時にサービスの提供を受けた者の最大数を営業日ごとに加えた数を記入。
　　　（例：ある営業日について、９時～12時に同時にサービス提供を受けた者が４人、12時～15時に同時にサービス提供を受けた者が６人である場合、当該日の「同時にサービスの提供を受けた者の最大数」
　　　は「６人」となる。また、１月間の営業日が22日であり、すべての営業日の「同時にサービスの提供を受けた者の最大数」が「６人」であった場合、「同時にサービスの提供を受けた者の最大数を営業日ごと
　　　に加えた数は「132人」となる。）
※３　１月間（暦月）、正月等の特別な期間を除いて毎日事業を実施した月は○を記入してください。（利用延人員数が6/7になります。）</t>
    </r>
    <rPh sb="3" eb="5">
      <t>カクツキ</t>
    </rPh>
    <rPh sb="6" eb="8">
      <t>ツウショ</t>
    </rPh>
    <rPh sb="8" eb="11">
      <t>カイゴトウ</t>
    </rPh>
    <rPh sb="12" eb="14">
      <t>リヨウ</t>
    </rPh>
    <rPh sb="16" eb="18">
      <t>ニンズウ</t>
    </rPh>
    <rPh sb="20" eb="22">
      <t>サンテイ</t>
    </rPh>
    <rPh sb="26" eb="28">
      <t>ホウシュウ</t>
    </rPh>
    <rPh sb="29" eb="31">
      <t>ジカン</t>
    </rPh>
    <rPh sb="31" eb="33">
      <t>クブン</t>
    </rPh>
    <rPh sb="33" eb="34">
      <t>ベツ</t>
    </rPh>
    <rPh sb="35" eb="37">
      <t>キニュウ</t>
    </rPh>
    <rPh sb="48" eb="50">
      <t>ツウショ</t>
    </rPh>
    <rPh sb="50" eb="52">
      <t>カイゴ</t>
    </rPh>
    <rPh sb="53" eb="54">
      <t>ダイ</t>
    </rPh>
    <rPh sb="54" eb="56">
      <t>イチゴウ</t>
    </rPh>
    <rPh sb="56" eb="58">
      <t>ツウショ</t>
    </rPh>
    <rPh sb="58" eb="60">
      <t>ジギョウ</t>
    </rPh>
    <rPh sb="73" eb="75">
      <t>シテイ</t>
    </rPh>
    <rPh sb="80" eb="81">
      <t>ウ</t>
    </rPh>
    <rPh sb="92" eb="94">
      <t>ジッシ</t>
    </rPh>
    <rPh sb="98" eb="100">
      <t>バアイ</t>
    </rPh>
    <rPh sb="102" eb="104">
      <t>イカ</t>
    </rPh>
    <rPh sb="110" eb="111">
      <t>オコナ</t>
    </rPh>
    <rPh sb="126" eb="128">
      <t>カクツキ</t>
    </rPh>
    <rPh sb="129" eb="130">
      <t>ダイ</t>
    </rPh>
    <rPh sb="130" eb="132">
      <t>イチゴウ</t>
    </rPh>
    <rPh sb="132" eb="134">
      <t>ツウショ</t>
    </rPh>
    <rPh sb="134" eb="136">
      <t>ジギョウ</t>
    </rPh>
    <rPh sb="137" eb="139">
      <t>リヨウ</t>
    </rPh>
    <rPh sb="141" eb="143">
      <t>ニンズウ</t>
    </rPh>
    <rPh sb="174" eb="178">
      <t>タンジカンガタ</t>
    </rPh>
    <rPh sb="196" eb="197">
      <t>フク</t>
    </rPh>
    <rPh sb="211" eb="213">
      <t>ドウジ</t>
    </rPh>
    <rPh sb="219" eb="221">
      <t>テイキョウ</t>
    </rPh>
    <rPh sb="222" eb="223">
      <t>ウ</t>
    </rPh>
    <rPh sb="225" eb="226">
      <t>モノ</t>
    </rPh>
    <rPh sb="227" eb="230">
      <t>サイダイスウ</t>
    </rPh>
    <rPh sb="231" eb="234">
      <t>エイギョウビ</t>
    </rPh>
    <rPh sb="237" eb="238">
      <t>クワ</t>
    </rPh>
    <rPh sb="240" eb="241">
      <t>カズ</t>
    </rPh>
    <rPh sb="242" eb="244">
      <t>キニュウ</t>
    </rPh>
    <rPh sb="250" eb="251">
      <t>レイ</t>
    </rPh>
    <rPh sb="254" eb="257">
      <t>エイギョウビ</t>
    </rPh>
    <rPh sb="263" eb="264">
      <t>トキ</t>
    </rPh>
    <rPh sb="267" eb="268">
      <t>トキ</t>
    </rPh>
    <rPh sb="269" eb="271">
      <t>ドウジ</t>
    </rPh>
    <rPh sb="276" eb="278">
      <t>テイキョウ</t>
    </rPh>
    <rPh sb="279" eb="280">
      <t>ウ</t>
    </rPh>
    <rPh sb="282" eb="283">
      <t>モノ</t>
    </rPh>
    <rPh sb="285" eb="286">
      <t>ニン</t>
    </rPh>
    <rPh sb="289" eb="290">
      <t>トキ</t>
    </rPh>
    <rPh sb="293" eb="294">
      <t>トキ</t>
    </rPh>
    <rPh sb="295" eb="297">
      <t>ドウジ</t>
    </rPh>
    <rPh sb="302" eb="304">
      <t>テイキョウ</t>
    </rPh>
    <rPh sb="305" eb="306">
      <t>ウ</t>
    </rPh>
    <rPh sb="308" eb="309">
      <t>モノ</t>
    </rPh>
    <rPh sb="311" eb="312">
      <t>ニン</t>
    </rPh>
    <rPh sb="315" eb="317">
      <t>バアイ</t>
    </rPh>
    <rPh sb="318" eb="320">
      <t>トウガイ</t>
    </rPh>
    <rPh sb="320" eb="321">
      <t>ビ</t>
    </rPh>
    <rPh sb="323" eb="325">
      <t>ドウジ</t>
    </rPh>
    <rPh sb="331" eb="333">
      <t>テイキョウ</t>
    </rPh>
    <rPh sb="334" eb="335">
      <t>ウ</t>
    </rPh>
    <rPh sb="337" eb="338">
      <t>モノ</t>
    </rPh>
    <rPh sb="339" eb="342">
      <t>サイダイスウ</t>
    </rPh>
    <rPh sb="360" eb="361">
      <t>ツキ</t>
    </rPh>
    <rPh sb="361" eb="362">
      <t>アイダ</t>
    </rPh>
    <rPh sb="363" eb="366">
      <t>エイギョウビ</t>
    </rPh>
    <rPh sb="369" eb="370">
      <t>ニチ</t>
    </rPh>
    <rPh sb="378" eb="381">
      <t>エイギョウビ</t>
    </rPh>
    <rPh sb="383" eb="385">
      <t>ドウジ</t>
    </rPh>
    <rPh sb="391" eb="393">
      <t>テイキョウ</t>
    </rPh>
    <rPh sb="394" eb="395">
      <t>ウ</t>
    </rPh>
    <rPh sb="397" eb="398">
      <t>モノ</t>
    </rPh>
    <rPh sb="399" eb="402">
      <t>サイダイスウ</t>
    </rPh>
    <rPh sb="406" eb="407">
      <t>ニン</t>
    </rPh>
    <rPh sb="412" eb="414">
      <t>バアイ</t>
    </rPh>
    <rPh sb="416" eb="418">
      <t>ドウジ</t>
    </rPh>
    <rPh sb="424" eb="426">
      <t>テイキョウ</t>
    </rPh>
    <rPh sb="427" eb="428">
      <t>ウ</t>
    </rPh>
    <rPh sb="430" eb="431">
      <t>モノ</t>
    </rPh>
    <rPh sb="432" eb="435">
      <t>サイダイスウ</t>
    </rPh>
    <rPh sb="436" eb="439">
      <t>エイギョウビ</t>
    </rPh>
    <rPh sb="467" eb="469">
      <t>ゲッカン</t>
    </rPh>
    <rPh sb="470" eb="471">
      <t>コヨミ</t>
    </rPh>
    <rPh sb="471" eb="472">
      <t>ツキ</t>
    </rPh>
    <rPh sb="474" eb="476">
      <t>ショウガツ</t>
    </rPh>
    <rPh sb="476" eb="477">
      <t>トウ</t>
    </rPh>
    <rPh sb="478" eb="480">
      <t>トクベツ</t>
    </rPh>
    <rPh sb="481" eb="483">
      <t>キカン</t>
    </rPh>
    <rPh sb="484" eb="485">
      <t>ノゾ</t>
    </rPh>
    <rPh sb="487" eb="489">
      <t>マイニチ</t>
    </rPh>
    <rPh sb="489" eb="491">
      <t>ジギョウ</t>
    </rPh>
    <rPh sb="492" eb="494">
      <t>ジッシ</t>
    </rPh>
    <rPh sb="496" eb="497">
      <t>ツキ</t>
    </rPh>
    <rPh sb="500" eb="502">
      <t>キニュウ</t>
    </rPh>
    <phoneticPr fontId="11"/>
  </si>
  <si>
    <t>※４　都道府県知事等に届け出た利用定員数を記入してください。
※５　予定される１月当たりの営業日数を記入してください。</t>
    <rPh sb="3" eb="7">
      <t>トドウフケン</t>
    </rPh>
    <rPh sb="7" eb="9">
      <t>チジ</t>
    </rPh>
    <rPh sb="9" eb="10">
      <t>トウ</t>
    </rPh>
    <rPh sb="11" eb="12">
      <t>トド</t>
    </rPh>
    <rPh sb="13" eb="14">
      <t>デ</t>
    </rPh>
    <rPh sb="15" eb="17">
      <t>リヨウ</t>
    </rPh>
    <rPh sb="17" eb="20">
      <t>テイインスウ</t>
    </rPh>
    <rPh sb="21" eb="23">
      <t>キニュウ</t>
    </rPh>
    <rPh sb="34" eb="36">
      <t>ヨテイ</t>
    </rPh>
    <rPh sb="40" eb="42">
      <t>ツキア</t>
    </rPh>
    <rPh sb="45" eb="47">
      <t>エイギョウ</t>
    </rPh>
    <rPh sb="47" eb="49">
      <t>ニッスウ</t>
    </rPh>
    <rPh sb="50" eb="52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</si>
</sst>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"/>
    <numFmt numFmtId="177" formatCode="#,##0_ ;[Red]\-#,##0\ "/>
    <numFmt numFmtId="178" formatCode="&quot;令&quot;&quot;和&quot;0&quot;年&quot;"/>
  </numFmts>
  <fonts count="2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/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</cellStyleXfs>
  <cellXfs count="146">
    <xf numFmtId="0" fontId="0" fillId="0" borderId="0" xfId="0"/>
    <xf numFmtId="0" fontId="7" fillId="5" borderId="3" xfId="4" applyFont="1" applyFill="1" applyBorder="1" applyAlignment="1">
      <alignment horizontal="center" vertical="center" textRotation="255"/>
    </xf>
    <xf numFmtId="12" fontId="7" fillId="4" borderId="1" xfId="6" applyNumberFormat="1" applyFont="1" applyFill="1" applyBorder="1" applyAlignment="1" applyProtection="1">
      <alignment horizontal="center"/>
      <protection locked="0"/>
    </xf>
    <xf numFmtId="2" fontId="4" fillId="0" borderId="14" xfId="6" applyNumberFormat="1" applyFont="1" applyFill="1" applyBorder="1" applyAlignment="1" applyProtection="1"/>
    <xf numFmtId="0" fontId="7" fillId="0" borderId="12" xfId="4" applyFont="1" applyBorder="1" applyAlignment="1">
      <alignment horizontal="center" vertical="center" shrinkToFit="1"/>
    </xf>
    <xf numFmtId="0" fontId="9" fillId="5" borderId="8" xfId="4" applyFont="1" applyFill="1" applyBorder="1" applyAlignment="1">
      <alignment horizontal="center"/>
    </xf>
    <xf numFmtId="0" fontId="9" fillId="5" borderId="2" xfId="4" applyFont="1" applyFill="1" applyBorder="1" applyAlignment="1">
      <alignment horizontal="center"/>
    </xf>
    <xf numFmtId="0" fontId="9" fillId="5" borderId="1" xfId="4" applyFont="1" applyFill="1" applyBorder="1" applyAlignment="1">
      <alignment horizontal="center"/>
    </xf>
    <xf numFmtId="0" fontId="9" fillId="5" borderId="4" xfId="4" applyFont="1" applyFill="1" applyBorder="1" applyAlignment="1">
      <alignment horizontal="center" vertical="center"/>
    </xf>
    <xf numFmtId="0" fontId="9" fillId="5" borderId="5" xfId="4" applyFont="1" applyFill="1" applyBorder="1" applyAlignment="1">
      <alignment horizontal="center" vertical="center"/>
    </xf>
    <xf numFmtId="0" fontId="9" fillId="5" borderId="5" xfId="4" applyFont="1" applyFill="1" applyBorder="1" applyAlignment="1">
      <alignment vertical="center"/>
    </xf>
    <xf numFmtId="0" fontId="9" fillId="5" borderId="6" xfId="4" applyFont="1" applyFill="1" applyBorder="1" applyAlignment="1">
      <alignment vertical="center" textRotation="255"/>
    </xf>
    <xf numFmtId="0" fontId="9" fillId="5" borderId="11" xfId="4" applyFont="1" applyFill="1" applyBorder="1" applyAlignment="1">
      <alignment horizontal="center" vertical="center"/>
    </xf>
    <xf numFmtId="0" fontId="9" fillId="5" borderId="10" xfId="4" applyFont="1" applyFill="1" applyBorder="1" applyAlignment="1">
      <alignment horizontal="center" vertical="center"/>
    </xf>
    <xf numFmtId="0" fontId="9" fillId="5" borderId="10" xfId="4" applyFont="1" applyFill="1" applyBorder="1" applyAlignment="1">
      <alignment vertical="center"/>
    </xf>
    <xf numFmtId="0" fontId="9" fillId="5" borderId="12" xfId="4" applyFont="1" applyFill="1" applyBorder="1" applyAlignment="1">
      <alignment vertical="center" textRotation="255"/>
    </xf>
    <xf numFmtId="177" fontId="4" fillId="3" borderId="11" xfId="6" applyNumberFormat="1" applyFont="1" applyFill="1" applyBorder="1" applyAlignment="1" applyProtection="1">
      <alignment vertical="center"/>
      <protection locked="0"/>
    </xf>
    <xf numFmtId="177" fontId="4" fillId="3" borderId="9" xfId="6" applyNumberFormat="1" applyFont="1" applyFill="1" applyBorder="1" applyAlignment="1" applyProtection="1">
      <alignment vertical="center"/>
      <protection locked="0"/>
    </xf>
    <xf numFmtId="177" fontId="4" fillId="3" borderId="22" xfId="6" applyNumberFormat="1" applyFont="1" applyFill="1" applyBorder="1" applyAlignment="1" applyProtection="1">
      <alignment vertical="center"/>
      <protection locked="0"/>
    </xf>
    <xf numFmtId="177" fontId="4" fillId="3" borderId="20" xfId="6" applyNumberFormat="1" applyFont="1" applyFill="1" applyBorder="1" applyAlignment="1" applyProtection="1">
      <alignment vertical="center"/>
      <protection locked="0"/>
    </xf>
    <xf numFmtId="177" fontId="4" fillId="3" borderId="4" xfId="6" applyNumberFormat="1" applyFont="1" applyFill="1" applyBorder="1" applyAlignment="1" applyProtection="1">
      <alignment vertical="center"/>
      <protection locked="0"/>
    </xf>
    <xf numFmtId="177" fontId="4" fillId="3" borderId="7" xfId="6" applyNumberFormat="1" applyFont="1" applyFill="1" applyBorder="1" applyAlignment="1" applyProtection="1">
      <alignment vertical="center"/>
      <protection locked="0"/>
    </xf>
    <xf numFmtId="177" fontId="4" fillId="3" borderId="0" xfId="6" applyNumberFormat="1" applyFont="1" applyFill="1" applyBorder="1" applyAlignment="1" applyProtection="1">
      <alignment vertical="center"/>
      <protection locked="0"/>
    </xf>
    <xf numFmtId="177" fontId="4" fillId="3" borderId="15" xfId="6" applyNumberFormat="1" applyFont="1" applyFill="1" applyBorder="1" applyAlignment="1" applyProtection="1">
      <alignment vertical="center"/>
      <protection locked="0"/>
    </xf>
    <xf numFmtId="177" fontId="4" fillId="3" borderId="13" xfId="6" applyNumberFormat="1" applyFont="1" applyFill="1" applyBorder="1" applyAlignment="1" applyProtection="1">
      <alignment vertical="center"/>
      <protection locked="0"/>
    </xf>
    <xf numFmtId="177" fontId="4" fillId="3" borderId="25" xfId="6" applyNumberFormat="1" applyFont="1" applyFill="1" applyBorder="1" applyAlignment="1" applyProtection="1">
      <alignment vertical="center"/>
      <protection locked="0"/>
    </xf>
    <xf numFmtId="177" fontId="4" fillId="3" borderId="21" xfId="6" applyNumberFormat="1" applyFont="1" applyFill="1" applyBorder="1" applyAlignment="1" applyProtection="1">
      <alignment vertical="center"/>
      <protection locked="0"/>
    </xf>
    <xf numFmtId="177" fontId="4" fillId="3" borderId="5" xfId="6" applyNumberFormat="1" applyFont="1" applyFill="1" applyBorder="1" applyAlignment="1" applyProtection="1">
      <alignment vertical="center"/>
      <protection locked="0"/>
    </xf>
    <xf numFmtId="2" fontId="4" fillId="2" borderId="1" xfId="6" applyNumberFormat="1" applyFont="1" applyFill="1" applyBorder="1" applyAlignment="1" applyProtection="1"/>
    <xf numFmtId="2" fontId="4" fillId="2" borderId="2" xfId="6" applyNumberFormat="1" applyFont="1" applyFill="1" applyBorder="1" applyAlignment="1" applyProtection="1"/>
    <xf numFmtId="0" fontId="10" fillId="0" borderId="0" xfId="3" applyFont="1">
      <alignment vertical="center"/>
    </xf>
    <xf numFmtId="0" fontId="10" fillId="5" borderId="0" xfId="3" applyFont="1" applyFill="1">
      <alignment vertical="center"/>
    </xf>
    <xf numFmtId="12" fontId="7" fillId="0" borderId="15" xfId="4" applyNumberFormat="1" applyFont="1" applyBorder="1" applyAlignment="1">
      <alignment horizontal="center" vertical="center"/>
    </xf>
    <xf numFmtId="12" fontId="7" fillId="0" borderId="20" xfId="4" applyNumberFormat="1" applyFont="1" applyBorder="1" applyAlignment="1">
      <alignment horizontal="center" vertical="center"/>
    </xf>
    <xf numFmtId="0" fontId="7" fillId="0" borderId="20" xfId="4" applyFont="1" applyBorder="1" applyAlignment="1">
      <alignment horizontal="center" vertical="center"/>
    </xf>
    <xf numFmtId="12" fontId="7" fillId="5" borderId="9" xfId="4" applyNumberFormat="1" applyFont="1" applyFill="1" applyBorder="1" applyAlignment="1">
      <alignment horizontal="center" vertical="center"/>
    </xf>
    <xf numFmtId="12" fontId="7" fillId="5" borderId="20" xfId="4" applyNumberFormat="1" applyFont="1" applyFill="1" applyBorder="1" applyAlignment="1">
      <alignment horizontal="center" vertical="center"/>
    </xf>
    <xf numFmtId="0" fontId="7" fillId="0" borderId="16" xfId="4" applyFont="1" applyBorder="1" applyAlignment="1">
      <alignment horizontal="center" vertical="center"/>
    </xf>
    <xf numFmtId="0" fontId="7" fillId="0" borderId="9" xfId="4" applyFont="1" applyBorder="1" applyAlignment="1">
      <alignment horizontal="center" vertical="center"/>
    </xf>
    <xf numFmtId="0" fontId="7" fillId="5" borderId="1" xfId="4" applyFont="1" applyFill="1" applyBorder="1" applyAlignment="1">
      <alignment horizontal="center"/>
    </xf>
    <xf numFmtId="0" fontId="7" fillId="0" borderId="0" xfId="4" applyFont="1" applyAlignment="1">
      <alignment horizontal="left" vertical="center"/>
    </xf>
    <xf numFmtId="0" fontId="4" fillId="0" borderId="0" xfId="4" applyAlignment="1">
      <alignment horizontal="left" vertical="center"/>
    </xf>
    <xf numFmtId="0" fontId="13" fillId="0" borderId="0" xfId="5" applyFont="1">
      <alignment vertical="center"/>
    </xf>
    <xf numFmtId="0" fontId="7" fillId="0" borderId="0" xfId="4" applyFont="1" applyAlignment="1">
      <alignment horizontal="center" vertical="center"/>
    </xf>
    <xf numFmtId="0" fontId="9" fillId="0" borderId="0" xfId="4" applyFont="1" applyAlignment="1">
      <alignment vertical="center"/>
    </xf>
    <xf numFmtId="0" fontId="15" fillId="0" borderId="0" xfId="5" applyFont="1">
      <alignment vertical="center"/>
    </xf>
    <xf numFmtId="49" fontId="4" fillId="0" borderId="0" xfId="4" applyNumberFormat="1" applyAlignment="1">
      <alignment horizontal="left" shrinkToFit="1"/>
    </xf>
    <xf numFmtId="0" fontId="9" fillId="5" borderId="3" xfId="4" applyFont="1" applyFill="1" applyBorder="1"/>
    <xf numFmtId="0" fontId="9" fillId="5" borderId="2" xfId="4" applyFont="1" applyFill="1" applyBorder="1"/>
    <xf numFmtId="0" fontId="9" fillId="5" borderId="1" xfId="4" applyFont="1" applyFill="1" applyBorder="1"/>
    <xf numFmtId="0" fontId="9" fillId="5" borderId="2" xfId="4" applyFont="1" applyFill="1" applyBorder="1" applyAlignment="1">
      <alignment horizontal="right"/>
    </xf>
    <xf numFmtId="0" fontId="9" fillId="3" borderId="2" xfId="4" applyFont="1" applyFill="1" applyBorder="1" applyAlignment="1">
      <alignment horizontal="center"/>
    </xf>
    <xf numFmtId="0" fontId="4" fillId="0" borderId="0" xfId="4" applyAlignment="1">
      <alignment vertical="top" wrapText="1"/>
    </xf>
    <xf numFmtId="49" fontId="4" fillId="0" borderId="0" xfId="4" quotePrefix="1" applyNumberFormat="1" applyAlignment="1">
      <alignment horizontal="left" shrinkToFit="1"/>
    </xf>
    <xf numFmtId="0" fontId="14" fillId="0" borderId="0" xfId="4" applyFont="1" applyAlignment="1">
      <alignment horizontal="center"/>
    </xf>
    <xf numFmtId="0" fontId="4" fillId="0" borderId="0" xfId="4" applyAlignment="1">
      <alignment horizontal="center" vertical="center" wrapText="1"/>
    </xf>
    <xf numFmtId="9" fontId="4" fillId="0" borderId="0" xfId="1" applyFont="1" applyFill="1" applyBorder="1" applyAlignment="1" applyProtection="1">
      <alignment horizontal="center" vertical="center" wrapText="1"/>
    </xf>
    <xf numFmtId="177" fontId="4" fillId="3" borderId="38" xfId="6" applyNumberFormat="1" applyFont="1" applyFill="1" applyBorder="1" applyAlignment="1" applyProtection="1">
      <alignment vertical="center"/>
      <protection locked="0"/>
    </xf>
    <xf numFmtId="0" fontId="17" fillId="0" borderId="0" xfId="4" applyFont="1" applyAlignment="1">
      <alignment vertical="center"/>
    </xf>
    <xf numFmtId="0" fontId="10" fillId="0" borderId="0" xfId="3" applyFont="1" applyAlignment="1"/>
    <xf numFmtId="49" fontId="4" fillId="0" borderId="0" xfId="4" applyNumberFormat="1" applyBorder="1" applyAlignment="1">
      <alignment horizontal="left" shrinkToFit="1"/>
    </xf>
    <xf numFmtId="177" fontId="10" fillId="0" borderId="40" xfId="7" applyNumberFormat="1" applyFont="1" applyFill="1" applyBorder="1" applyAlignment="1" applyProtection="1">
      <alignment vertical="center"/>
    </xf>
    <xf numFmtId="2" fontId="4" fillId="2" borderId="39" xfId="6" applyNumberFormat="1" applyFont="1" applyFill="1" applyBorder="1" applyAlignment="1" applyProtection="1"/>
    <xf numFmtId="176" fontId="4" fillId="2" borderId="1" xfId="6" applyNumberFormat="1" applyFont="1" applyFill="1" applyBorder="1" applyAlignment="1" applyProtection="1"/>
    <xf numFmtId="0" fontId="17" fillId="0" borderId="0" xfId="4" applyFont="1" applyAlignment="1">
      <alignment vertical="top" wrapText="1"/>
    </xf>
    <xf numFmtId="0" fontId="7" fillId="5" borderId="6" xfId="4" applyFont="1" applyFill="1" applyBorder="1" applyAlignment="1">
      <alignment horizontal="center" vertical="center" textRotation="255"/>
    </xf>
    <xf numFmtId="0" fontId="7" fillId="5" borderId="4" xfId="4" applyFont="1" applyFill="1" applyBorder="1" applyAlignment="1">
      <alignment horizontal="center"/>
    </xf>
    <xf numFmtId="2" fontId="4" fillId="2" borderId="4" xfId="6" applyNumberFormat="1" applyFont="1" applyFill="1" applyBorder="1" applyAlignment="1" applyProtection="1"/>
    <xf numFmtId="2" fontId="4" fillId="0" borderId="42" xfId="6" applyNumberFormat="1" applyFont="1" applyFill="1" applyBorder="1" applyAlignment="1" applyProtection="1"/>
    <xf numFmtId="177" fontId="4" fillId="3" borderId="10" xfId="6" applyNumberFormat="1" applyFont="1" applyFill="1" applyBorder="1" applyAlignment="1" applyProtection="1">
      <alignment vertical="center"/>
      <protection locked="0"/>
    </xf>
    <xf numFmtId="0" fontId="7" fillId="0" borderId="44" xfId="4" applyFont="1" applyBorder="1" applyAlignment="1">
      <alignment horizontal="center" vertical="center" shrinkToFit="1"/>
    </xf>
    <xf numFmtId="0" fontId="7" fillId="0" borderId="41" xfId="4" applyFont="1" applyBorder="1" applyAlignment="1">
      <alignment horizontal="center" vertical="center"/>
    </xf>
    <xf numFmtId="177" fontId="4" fillId="3" borderId="47" xfId="6" applyNumberFormat="1" applyFont="1" applyFill="1" applyBorder="1" applyAlignment="1" applyProtection="1">
      <alignment vertical="center"/>
      <protection locked="0"/>
    </xf>
    <xf numFmtId="177" fontId="4" fillId="3" borderId="43" xfId="6" applyNumberFormat="1" applyFont="1" applyFill="1" applyBorder="1" applyAlignment="1" applyProtection="1">
      <alignment vertical="center"/>
      <protection locked="0"/>
    </xf>
    <xf numFmtId="177" fontId="4" fillId="3" borderId="46" xfId="6" applyNumberFormat="1" applyFont="1" applyFill="1" applyBorder="1" applyAlignment="1" applyProtection="1">
      <alignment vertical="center"/>
      <protection locked="0"/>
    </xf>
    <xf numFmtId="2" fontId="4" fillId="0" borderId="48" xfId="6" applyNumberFormat="1" applyFont="1" applyFill="1" applyBorder="1" applyAlignment="1" applyProtection="1"/>
    <xf numFmtId="176" fontId="4" fillId="2" borderId="39" xfId="6" applyNumberFormat="1" applyFont="1" applyFill="1" applyBorder="1" applyAlignment="1" applyProtection="1"/>
    <xf numFmtId="0" fontId="9" fillId="0" borderId="34" xfId="4" applyFont="1" applyBorder="1" applyAlignment="1">
      <alignment horizontal="center" vertical="top" wrapText="1"/>
    </xf>
    <xf numFmtId="0" fontId="9" fillId="0" borderId="35" xfId="4" applyFont="1" applyBorder="1" applyAlignment="1">
      <alignment horizontal="center" vertical="top" wrapText="1"/>
    </xf>
    <xf numFmtId="38" fontId="4" fillId="2" borderId="36" xfId="2" applyFont="1" applyFill="1" applyBorder="1" applyAlignment="1" applyProtection="1">
      <alignment horizontal="center" vertical="center" wrapText="1"/>
    </xf>
    <xf numFmtId="38" fontId="4" fillId="2" borderId="37" xfId="2" applyFont="1" applyFill="1" applyBorder="1" applyAlignment="1" applyProtection="1">
      <alignment horizontal="center" vertical="center" wrapText="1"/>
    </xf>
    <xf numFmtId="0" fontId="10" fillId="0" borderId="0" xfId="4" applyFont="1" applyBorder="1" applyAlignment="1">
      <alignment horizontal="left" vertical="top" wrapText="1"/>
    </xf>
    <xf numFmtId="0" fontId="9" fillId="5" borderId="9" xfId="4" applyFont="1" applyFill="1" applyBorder="1" applyAlignment="1">
      <alignment horizontal="center" vertical="center" wrapText="1"/>
    </xf>
    <xf numFmtId="0" fontId="9" fillId="5" borderId="7" xfId="4" applyFont="1" applyFill="1" applyBorder="1" applyAlignment="1">
      <alignment horizontal="center" vertical="center" wrapText="1"/>
    </xf>
    <xf numFmtId="0" fontId="9" fillId="0" borderId="9" xfId="4" applyFont="1" applyBorder="1" applyAlignment="1">
      <alignment horizontal="center" vertical="center" wrapText="1" readingOrder="1"/>
    </xf>
    <xf numFmtId="0" fontId="9" fillId="0" borderId="15" xfId="4" applyFont="1" applyBorder="1" applyAlignment="1">
      <alignment horizontal="center" vertical="center" readingOrder="1"/>
    </xf>
    <xf numFmtId="0" fontId="9" fillId="0" borderId="7" xfId="4" applyFont="1" applyBorder="1" applyAlignment="1">
      <alignment horizontal="center" vertical="center" readingOrder="1"/>
    </xf>
    <xf numFmtId="0" fontId="9" fillId="0" borderId="27" xfId="4" applyFont="1" applyBorder="1" applyAlignment="1">
      <alignment horizontal="left" vertical="center"/>
    </xf>
    <xf numFmtId="0" fontId="9" fillId="0" borderId="26" xfId="4" applyFont="1" applyBorder="1" applyAlignment="1">
      <alignment horizontal="left" vertical="center"/>
    </xf>
    <xf numFmtId="0" fontId="12" fillId="0" borderId="23" xfId="4" applyFont="1" applyBorder="1" applyAlignment="1">
      <alignment horizontal="left" vertical="center" wrapText="1" shrinkToFit="1"/>
    </xf>
    <xf numFmtId="0" fontId="12" fillId="0" borderId="22" xfId="4" applyFont="1" applyBorder="1" applyAlignment="1">
      <alignment horizontal="left" vertical="center" wrapText="1" shrinkToFit="1"/>
    </xf>
    <xf numFmtId="0" fontId="12" fillId="0" borderId="18" xfId="4" applyFont="1" applyBorder="1" applyAlignment="1">
      <alignment horizontal="left" vertical="center" wrapText="1" shrinkToFit="1"/>
    </xf>
    <xf numFmtId="0" fontId="12" fillId="0" borderId="17" xfId="4" applyFont="1" applyBorder="1" applyAlignment="1">
      <alignment horizontal="left" vertical="center" wrapText="1" shrinkToFit="1"/>
    </xf>
    <xf numFmtId="0" fontId="9" fillId="5" borderId="9" xfId="4" applyFont="1" applyFill="1" applyBorder="1" applyAlignment="1">
      <alignment horizontal="center" vertical="center" shrinkToFit="1"/>
    </xf>
    <xf numFmtId="0" fontId="15" fillId="5" borderId="7" xfId="5" applyFont="1" applyFill="1" applyBorder="1" applyAlignment="1">
      <alignment vertical="center" shrinkToFit="1"/>
    </xf>
    <xf numFmtId="0" fontId="4" fillId="0" borderId="0" xfId="4" applyAlignment="1">
      <alignment horizontal="left" vertical="top" wrapText="1"/>
    </xf>
    <xf numFmtId="0" fontId="16" fillId="0" borderId="0" xfId="4" applyFont="1" applyAlignment="1">
      <alignment horizontal="center" vertical="center"/>
    </xf>
    <xf numFmtId="178" fontId="9" fillId="2" borderId="3" xfId="4" applyNumberFormat="1" applyFont="1" applyFill="1" applyBorder="1" applyAlignment="1">
      <alignment horizontal="center"/>
    </xf>
    <xf numFmtId="178" fontId="9" fillId="2" borderId="2" xfId="4" applyNumberFormat="1" applyFont="1" applyFill="1" applyBorder="1" applyAlignment="1">
      <alignment horizontal="center"/>
    </xf>
    <xf numFmtId="178" fontId="9" fillId="2" borderId="1" xfId="4" applyNumberFormat="1" applyFont="1" applyFill="1" applyBorder="1" applyAlignment="1">
      <alignment horizontal="center"/>
    </xf>
    <xf numFmtId="0" fontId="12" fillId="0" borderId="33" xfId="4" applyFont="1" applyBorder="1" applyAlignment="1">
      <alignment horizontal="left" vertical="center" wrapText="1"/>
    </xf>
    <xf numFmtId="0" fontId="12" fillId="0" borderId="32" xfId="4" applyFont="1" applyBorder="1" applyAlignment="1">
      <alignment horizontal="left" vertical="center" wrapText="1"/>
    </xf>
    <xf numFmtId="0" fontId="12" fillId="0" borderId="26" xfId="4" applyFont="1" applyBorder="1" applyAlignment="1">
      <alignment horizontal="left" vertical="center" wrapText="1"/>
    </xf>
    <xf numFmtId="0" fontId="12" fillId="0" borderId="31" xfId="4" applyFont="1" applyBorder="1" applyAlignment="1">
      <alignment horizontal="left" vertical="center" wrapText="1"/>
    </xf>
    <xf numFmtId="0" fontId="12" fillId="0" borderId="21" xfId="4" applyFont="1" applyBorder="1" applyAlignment="1">
      <alignment horizontal="left" vertical="center" wrapText="1"/>
    </xf>
    <xf numFmtId="0" fontId="12" fillId="0" borderId="22" xfId="4" applyFont="1" applyBorder="1" applyAlignment="1">
      <alignment horizontal="left" vertical="center" wrapText="1"/>
    </xf>
    <xf numFmtId="0" fontId="12" fillId="0" borderId="30" xfId="4" applyFont="1" applyBorder="1" applyAlignment="1">
      <alignment horizontal="left" vertical="center" wrapText="1"/>
    </xf>
    <xf numFmtId="0" fontId="12" fillId="0" borderId="29" xfId="4" applyFont="1" applyBorder="1" applyAlignment="1">
      <alignment horizontal="left" vertical="center" wrapText="1"/>
    </xf>
    <xf numFmtId="0" fontId="12" fillId="0" borderId="17" xfId="4" applyFont="1" applyBorder="1" applyAlignment="1">
      <alignment horizontal="left" vertical="center" wrapText="1"/>
    </xf>
    <xf numFmtId="0" fontId="7" fillId="0" borderId="28" xfId="4" applyFont="1" applyBorder="1" applyAlignment="1">
      <alignment horizontal="center" vertical="center" shrinkToFit="1"/>
    </xf>
    <xf numFmtId="0" fontId="7" fillId="0" borderId="24" xfId="4" applyFont="1" applyBorder="1" applyAlignment="1">
      <alignment horizontal="center" vertical="center" shrinkToFit="1"/>
    </xf>
    <xf numFmtId="0" fontId="7" fillId="0" borderId="19" xfId="4" applyFont="1" applyBorder="1" applyAlignment="1">
      <alignment horizontal="center" vertical="center" shrinkToFit="1"/>
    </xf>
    <xf numFmtId="0" fontId="4" fillId="0" borderId="3" xfId="4" applyBorder="1" applyAlignment="1">
      <alignment horizontal="center" vertical="top" wrapText="1"/>
    </xf>
    <xf numFmtId="0" fontId="4" fillId="0" borderId="1" xfId="4" applyBorder="1" applyAlignment="1">
      <alignment horizontal="center" vertical="top" wrapText="1"/>
    </xf>
    <xf numFmtId="38" fontId="4" fillId="3" borderId="3" xfId="2" applyFont="1" applyFill="1" applyBorder="1" applyAlignment="1" applyProtection="1">
      <alignment horizontal="center" vertical="center" wrapText="1"/>
    </xf>
    <xf numFmtId="38" fontId="4" fillId="3" borderId="1" xfId="2" applyFont="1" applyFill="1" applyBorder="1" applyAlignment="1" applyProtection="1">
      <alignment horizontal="center" vertical="center" wrapText="1"/>
    </xf>
    <xf numFmtId="0" fontId="4" fillId="0" borderId="3" xfId="4" applyBorder="1" applyAlignment="1">
      <alignment horizontal="center" vertical="top" shrinkToFit="1"/>
    </xf>
    <xf numFmtId="0" fontId="4" fillId="0" borderId="1" xfId="4" applyBorder="1" applyAlignment="1">
      <alignment horizontal="center" vertical="top" shrinkToFit="1"/>
    </xf>
    <xf numFmtId="178" fontId="9" fillId="0" borderId="3" xfId="4" applyNumberFormat="1" applyFont="1" applyFill="1" applyBorder="1" applyAlignment="1">
      <alignment horizontal="center"/>
    </xf>
    <xf numFmtId="178" fontId="9" fillId="0" borderId="2" xfId="4" applyNumberFormat="1" applyFont="1" applyFill="1" applyBorder="1" applyAlignment="1">
      <alignment horizontal="center"/>
    </xf>
    <xf numFmtId="178" fontId="9" fillId="0" borderId="1" xfId="4" applyNumberFormat="1" applyFont="1" applyFill="1" applyBorder="1" applyAlignment="1">
      <alignment horizontal="center"/>
    </xf>
    <xf numFmtId="0" fontId="9" fillId="0" borderId="15" xfId="4" applyFont="1" applyBorder="1" applyAlignment="1">
      <alignment horizontal="center" vertical="center" wrapText="1" readingOrder="1"/>
    </xf>
    <xf numFmtId="0" fontId="9" fillId="0" borderId="43" xfId="4" applyFont="1" applyBorder="1" applyAlignment="1">
      <alignment horizontal="center" vertical="center" readingOrder="1"/>
    </xf>
    <xf numFmtId="0" fontId="12" fillId="0" borderId="45" xfId="4" applyFont="1" applyBorder="1" applyAlignment="1">
      <alignment horizontal="left" vertical="center" wrapText="1"/>
    </xf>
    <xf numFmtId="0" fontId="12" fillId="0" borderId="46" xfId="4" applyFont="1" applyBorder="1" applyAlignment="1">
      <alignment horizontal="left" vertical="center" wrapText="1"/>
    </xf>
    <xf numFmtId="0" fontId="4" fillId="0" borderId="0" xfId="4" applyBorder="1" applyAlignment="1">
      <alignment horizontal="left" vertical="top" wrapText="1"/>
    </xf>
    <xf numFmtId="0" fontId="17" fillId="0" borderId="0" xfId="4" applyFont="1" applyAlignment="1">
      <alignment vertical="top" wrapText="1"/>
    </xf>
    <xf numFmtId="0" fontId="10" fillId="5" borderId="0" xfId="3" applyFont="1" applyFill="1" applyAlignment="1">
      <alignment horizontal="left" vertical="center"/>
    </xf>
    <xf numFmtId="0" fontId="10" fillId="0" borderId="0" xfId="3" applyFont="1" applyAlignment="1">
      <alignment horizontal="left" vertical="center" wrapText="1"/>
    </xf>
    <xf numFmtId="0" fontId="19" fillId="0" borderId="0" xfId="3" applyFont="1" applyAlignment="1">
      <alignment horizontal="left" vertical="center"/>
    </xf>
    <xf numFmtId="0" fontId="4" fillId="0" borderId="0" xfId="4" applyFont="1" applyAlignment="1">
      <alignment horizontal="left" vertical="top" wrapText="1"/>
    </xf>
    <xf numFmtId="0" fontId="9" fillId="5" borderId="2" xfId="4" applyFont="1" applyFill="1" applyBorder="1" applyAlignment="1">
      <alignment horizontal="center" vertical="center"/>
    </xf>
    <xf numFmtId="0" fontId="9" fillId="5" borderId="3" xfId="4" applyFont="1" applyFill="1" applyBorder="1" applyAlignment="1">
      <alignment horizontal="center" vertical="center" wrapText="1"/>
    </xf>
    <xf numFmtId="0" fontId="9" fillId="5" borderId="2" xfId="4" applyFont="1" applyFill="1" applyBorder="1" applyAlignment="1">
      <alignment horizontal="center" vertical="center" wrapText="1"/>
    </xf>
    <xf numFmtId="0" fontId="9" fillId="5" borderId="1" xfId="4" applyFont="1" applyFill="1" applyBorder="1" applyAlignment="1">
      <alignment horizontal="center" vertical="center" wrapText="1"/>
    </xf>
    <xf numFmtId="0" fontId="9" fillId="5" borderId="5" xfId="4" applyFont="1" applyFill="1" applyBorder="1" applyAlignment="1">
      <alignment horizontal="center" vertical="center"/>
    </xf>
    <xf numFmtId="0" fontId="4" fillId="0" borderId="0" xfId="4" applyBorder="1" applyAlignment="1">
      <alignment vertical="top" wrapText="1"/>
    </xf>
    <xf numFmtId="0" fontId="10" fillId="0" borderId="0" xfId="3" applyFont="1" applyBorder="1">
      <alignment vertical="center"/>
    </xf>
    <xf numFmtId="0" fontId="12" fillId="0" borderId="49" xfId="4" applyFont="1" applyBorder="1" applyAlignment="1">
      <alignment horizontal="left" vertical="center" wrapText="1"/>
    </xf>
    <xf numFmtId="0" fontId="12" fillId="0" borderId="13" xfId="4" applyFont="1" applyBorder="1" applyAlignment="1">
      <alignment horizontal="left" vertical="center" wrapText="1"/>
    </xf>
    <xf numFmtId="2" fontId="4" fillId="0" borderId="40" xfId="6" applyNumberFormat="1" applyFont="1" applyFill="1" applyBorder="1" applyAlignment="1" applyProtection="1"/>
    <xf numFmtId="0" fontId="7" fillId="5" borderId="50" xfId="4" applyFont="1" applyFill="1" applyBorder="1" applyAlignment="1">
      <alignment horizontal="center" vertical="center" textRotation="255"/>
    </xf>
    <xf numFmtId="0" fontId="9" fillId="5" borderId="51" xfId="4" applyFont="1" applyFill="1" applyBorder="1" applyAlignment="1">
      <alignment horizontal="center" vertical="center"/>
    </xf>
    <xf numFmtId="0" fontId="7" fillId="5" borderId="52" xfId="4" applyFont="1" applyFill="1" applyBorder="1" applyAlignment="1">
      <alignment horizontal="center"/>
    </xf>
    <xf numFmtId="2" fontId="4" fillId="2" borderId="52" xfId="6" applyNumberFormat="1" applyFont="1" applyFill="1" applyBorder="1" applyAlignment="1" applyProtection="1"/>
    <xf numFmtId="2" fontId="4" fillId="0" borderId="53" xfId="6" applyNumberFormat="1" applyFont="1" applyFill="1" applyBorder="1" applyAlignment="1" applyProtection="1"/>
  </cellXfs>
  <cellStyles count="8">
    <cellStyle name="パーセント" xfId="1" builtinId="5"/>
    <cellStyle name="桁区切り" xfId="2" builtinId="6"/>
    <cellStyle name="桁区切り 2" xfId="7" xr:uid="{00000000-0005-0000-0000-000002000000}"/>
    <cellStyle name="桁区切り 3" xfId="6" xr:uid="{00000000-0005-0000-0000-000003000000}"/>
    <cellStyle name="標準" xfId="0" builtinId="0"/>
    <cellStyle name="標準 2" xfId="3" xr:uid="{00000000-0005-0000-0000-000005000000}"/>
    <cellStyle name="標準 2 2" xfId="4" xr:uid="{00000000-0005-0000-0000-000006000000}"/>
    <cellStyle name="標準 3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33</xdr:row>
          <xdr:rowOff>144780</xdr:rowOff>
        </xdr:from>
        <xdr:to>
          <xdr:col>1</xdr:col>
          <xdr:colOff>419100</xdr:colOff>
          <xdr:row>35</xdr:row>
          <xdr:rowOff>7620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28"/>
  <sheetViews>
    <sheetView showZeros="0" tabSelected="1" view="pageBreakPreview" zoomScaleNormal="90" zoomScaleSheetLayoutView="100" workbookViewId="0"/>
  </sheetViews>
  <sheetFormatPr defaultColWidth="9" defaultRowHeight="13.2" x14ac:dyDescent="0.45"/>
  <cols>
    <col min="1" max="1" width="3.69921875" style="30" customWidth="1"/>
    <col min="2" max="18" width="9" style="30"/>
    <col min="19" max="19" width="10.69921875" style="30" customWidth="1"/>
    <col min="20" max="20" width="3.69921875" style="30" customWidth="1"/>
    <col min="21" max="21" width="5" style="30" customWidth="1"/>
    <col min="22" max="16384" width="9" style="30"/>
  </cols>
  <sheetData>
    <row r="1" spans="1:21" ht="14.4" x14ac:dyDescent="0.45">
      <c r="A1" s="30" t="s">
        <v>56</v>
      </c>
      <c r="B1" s="40"/>
      <c r="C1" s="40"/>
      <c r="D1" s="41"/>
      <c r="E1" s="40"/>
      <c r="F1" s="40"/>
      <c r="G1" s="40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ht="27.75" customHeight="1" x14ac:dyDescent="0.2">
      <c r="A2" s="96" t="s">
        <v>52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54"/>
    </row>
    <row r="3" spans="1:21" ht="5.25" customHeight="1" x14ac:dyDescent="0.45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2"/>
      <c r="T3" s="43"/>
      <c r="U3" s="43"/>
    </row>
    <row r="4" spans="1:21" ht="18.75" customHeight="1" x14ac:dyDescent="0.45">
      <c r="B4" s="58" t="s">
        <v>29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/>
      <c r="N4"/>
      <c r="O4"/>
      <c r="P4"/>
      <c r="Q4"/>
      <c r="R4"/>
      <c r="T4" s="45"/>
      <c r="U4" s="45"/>
    </row>
    <row r="5" spans="1:21" x14ac:dyDescent="0.15">
      <c r="B5" s="15"/>
      <c r="C5" s="14"/>
      <c r="D5" s="13"/>
      <c r="E5" s="12"/>
      <c r="F5" s="93" t="s">
        <v>2</v>
      </c>
      <c r="G5" s="47"/>
      <c r="H5" s="48"/>
      <c r="I5" s="48"/>
      <c r="J5" s="50" t="s">
        <v>0</v>
      </c>
      <c r="K5" s="51"/>
      <c r="L5" s="48" t="s">
        <v>1</v>
      </c>
      <c r="M5" s="48"/>
      <c r="N5" s="48"/>
      <c r="O5" s="49"/>
      <c r="P5" s="97">
        <f>K5+1</f>
        <v>1</v>
      </c>
      <c r="Q5" s="98"/>
      <c r="R5" s="99"/>
      <c r="S5" s="82" t="s">
        <v>3</v>
      </c>
      <c r="T5" s="45"/>
      <c r="U5" s="45"/>
    </row>
    <row r="6" spans="1:21" x14ac:dyDescent="0.15">
      <c r="B6" s="11"/>
      <c r="C6" s="10"/>
      <c r="D6" s="9"/>
      <c r="E6" s="8"/>
      <c r="F6" s="94"/>
      <c r="G6" s="6" t="s">
        <v>4</v>
      </c>
      <c r="H6" s="5" t="s">
        <v>5</v>
      </c>
      <c r="I6" s="6" t="s">
        <v>6</v>
      </c>
      <c r="J6" s="5" t="s">
        <v>7</v>
      </c>
      <c r="K6" s="5" t="s">
        <v>8</v>
      </c>
      <c r="L6" s="7" t="s">
        <v>9</v>
      </c>
      <c r="M6" s="6" t="s">
        <v>10</v>
      </c>
      <c r="N6" s="5" t="s">
        <v>11</v>
      </c>
      <c r="O6" s="5" t="s">
        <v>12</v>
      </c>
      <c r="P6" s="6" t="s">
        <v>13</v>
      </c>
      <c r="Q6" s="5" t="s">
        <v>14</v>
      </c>
      <c r="R6" s="5" t="s">
        <v>15</v>
      </c>
      <c r="S6" s="83"/>
      <c r="T6" s="45"/>
      <c r="U6" s="45"/>
    </row>
    <row r="7" spans="1:21" ht="38.25" customHeight="1" x14ac:dyDescent="0.2">
      <c r="B7" s="84" t="s">
        <v>16</v>
      </c>
      <c r="C7" s="100" t="s">
        <v>17</v>
      </c>
      <c r="D7" s="101"/>
      <c r="E7" s="102"/>
      <c r="F7" s="32">
        <v>0.5</v>
      </c>
      <c r="G7" s="16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3"/>
      <c r="T7" s="42"/>
      <c r="U7" s="42"/>
    </row>
    <row r="8" spans="1:21" ht="31.5" customHeight="1" x14ac:dyDescent="0.2">
      <c r="B8" s="85"/>
      <c r="C8" s="103" t="s">
        <v>18</v>
      </c>
      <c r="D8" s="104"/>
      <c r="E8" s="105"/>
      <c r="F8" s="33">
        <v>0.75</v>
      </c>
      <c r="G8" s="18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3"/>
      <c r="T8" s="42"/>
      <c r="U8" s="42"/>
    </row>
    <row r="9" spans="1:21" ht="31.5" customHeight="1" x14ac:dyDescent="0.2">
      <c r="B9" s="86"/>
      <c r="C9" s="106" t="s">
        <v>19</v>
      </c>
      <c r="D9" s="107"/>
      <c r="E9" s="108"/>
      <c r="F9" s="34">
        <v>1</v>
      </c>
      <c r="G9" s="20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3"/>
      <c r="T9" s="42"/>
      <c r="U9" s="42"/>
    </row>
    <row r="10" spans="1:21" ht="31.5" customHeight="1" x14ac:dyDescent="0.2">
      <c r="B10" s="84" t="s">
        <v>54</v>
      </c>
      <c r="C10" s="109" t="s">
        <v>20</v>
      </c>
      <c r="D10" s="87" t="s">
        <v>21</v>
      </c>
      <c r="E10" s="88"/>
      <c r="F10" s="35">
        <v>0.5</v>
      </c>
      <c r="G10" s="22"/>
      <c r="H10" s="23"/>
      <c r="I10" s="22"/>
      <c r="J10" s="23"/>
      <c r="K10" s="23"/>
      <c r="L10" s="24"/>
      <c r="M10" s="22"/>
      <c r="N10" s="23"/>
      <c r="O10" s="25"/>
      <c r="P10" s="22"/>
      <c r="Q10" s="23"/>
      <c r="R10" s="23"/>
      <c r="S10" s="3"/>
      <c r="T10" s="42"/>
      <c r="U10" s="42"/>
    </row>
    <row r="11" spans="1:21" ht="31.5" customHeight="1" x14ac:dyDescent="0.2">
      <c r="B11" s="85"/>
      <c r="C11" s="110"/>
      <c r="D11" s="89" t="s">
        <v>18</v>
      </c>
      <c r="E11" s="90"/>
      <c r="F11" s="36">
        <v>0.75</v>
      </c>
      <c r="G11" s="26"/>
      <c r="H11" s="19"/>
      <c r="I11" s="26"/>
      <c r="J11" s="19"/>
      <c r="K11" s="19"/>
      <c r="L11" s="18"/>
      <c r="M11" s="26"/>
      <c r="N11" s="19"/>
      <c r="O11" s="19"/>
      <c r="P11" s="26"/>
      <c r="Q11" s="19"/>
      <c r="R11" s="19"/>
      <c r="S11" s="3"/>
      <c r="T11" s="42"/>
      <c r="U11" s="42"/>
    </row>
    <row r="12" spans="1:21" ht="31.5" customHeight="1" x14ac:dyDescent="0.2">
      <c r="B12" s="85"/>
      <c r="C12" s="111"/>
      <c r="D12" s="91" t="s">
        <v>19</v>
      </c>
      <c r="E12" s="92"/>
      <c r="F12" s="37">
        <v>1</v>
      </c>
      <c r="G12" s="27"/>
      <c r="H12" s="21"/>
      <c r="I12" s="27"/>
      <c r="J12" s="21"/>
      <c r="K12" s="21"/>
      <c r="L12" s="20"/>
      <c r="M12" s="27"/>
      <c r="N12" s="21"/>
      <c r="O12" s="21"/>
      <c r="P12" s="27"/>
      <c r="Q12" s="21"/>
      <c r="R12" s="21"/>
      <c r="S12" s="3"/>
      <c r="T12" s="42"/>
      <c r="U12" s="42"/>
    </row>
    <row r="13" spans="1:21" ht="33" customHeight="1" thickBot="1" x14ac:dyDescent="0.25">
      <c r="B13" s="85"/>
      <c r="C13" s="4" t="s">
        <v>22</v>
      </c>
      <c r="D13" s="138" t="s">
        <v>23</v>
      </c>
      <c r="E13" s="139"/>
      <c r="F13" s="38">
        <v>1</v>
      </c>
      <c r="G13" s="22"/>
      <c r="H13" s="23"/>
      <c r="I13" s="22"/>
      <c r="J13" s="23"/>
      <c r="K13" s="23"/>
      <c r="L13" s="24"/>
      <c r="M13" s="22"/>
      <c r="N13" s="23"/>
      <c r="O13" s="23"/>
      <c r="P13" s="22"/>
      <c r="Q13" s="23"/>
      <c r="R13" s="23"/>
      <c r="S13" s="140"/>
      <c r="T13" s="42"/>
      <c r="U13" s="42"/>
    </row>
    <row r="14" spans="1:21" ht="18" customHeight="1" thickTop="1" x14ac:dyDescent="0.2">
      <c r="B14" s="141"/>
      <c r="C14" s="142" t="s">
        <v>24</v>
      </c>
      <c r="D14" s="142"/>
      <c r="E14" s="142"/>
      <c r="F14" s="143"/>
      <c r="G14" s="144">
        <f>$F$7*G7+$F$8*G8+$F$9*G9+$F$10*G10+$F$11*G11+$F$12*G12+$F$13*G13</f>
        <v>0</v>
      </c>
      <c r="H14" s="144">
        <f>$F$7*H7+$F$8*H8+$F$9*H9+$F$10*H10+$F$11*H11+$F$12*H12+$F$13*H13</f>
        <v>0</v>
      </c>
      <c r="I14" s="144">
        <f>$F$7*I7+$F$8*I8+$F$9*I9+$F$10*I10+$F$11*I11+$F$12*I12+$F$13*I13</f>
        <v>0</v>
      </c>
      <c r="J14" s="144">
        <f>$F$7*J7+$F$8*J8+$F$9*J9+$F$10*J10+$F$11*J11+$F$12*J12+$F$13*J13</f>
        <v>0</v>
      </c>
      <c r="K14" s="144">
        <f>$F$7*K7+$F$8*K8+$F$9*K9+$F$10*K10+$F$11*K11+$F$12*K12+$F$13*K13</f>
        <v>0</v>
      </c>
      <c r="L14" s="144">
        <f>$F$7*L7+$F$8*L8+$F$9*L9+$F$10*L10+$F$11*L11+$F$12*L12+$F$13*L13</f>
        <v>0</v>
      </c>
      <c r="M14" s="144">
        <f>$F$7*M7+$F$8*M8+$F$9*M9+$F$10*M10+$F$11*M11+$F$12*M12+$F$13*M13</f>
        <v>0</v>
      </c>
      <c r="N14" s="144">
        <f>$F$7*N7+$F$8*N8+$F$9*N9+$F$10*N10+$F$11*N11+$F$12*N12+$F$13*N13</f>
        <v>0</v>
      </c>
      <c r="O14" s="144">
        <f>$F$7*O7+$F$8*O8+$F$9*O9+$F$10*O10+$F$11*O11+$F$12*O12+$F$13*O13</f>
        <v>0</v>
      </c>
      <c r="P14" s="144">
        <f>$F$7*P7+$F$8*P8+$F$9*P9+$F$10*P10+$F$11*P11+$F$12*P12+$F$13*P13</f>
        <v>0</v>
      </c>
      <c r="Q14" s="144">
        <f>$F$7*Q7+$F$8*Q8+$F$9*Q9+$F$10*Q10+$F$11*Q11+$F$12*Q12+$F$13*Q13</f>
        <v>0</v>
      </c>
      <c r="R14" s="144">
        <f>$F$7*R7+$F$8*R8+$F$9*R9+$F$10*R10+$F$11*R11+$F$12*R12+$F$13*R13</f>
        <v>0</v>
      </c>
      <c r="S14" s="145"/>
      <c r="T14" s="42"/>
      <c r="U14" s="42"/>
    </row>
    <row r="15" spans="1:21" ht="18" customHeight="1" thickBot="1" x14ac:dyDescent="0.2">
      <c r="B15" s="132" t="s">
        <v>40</v>
      </c>
      <c r="C15" s="133"/>
      <c r="D15" s="133"/>
      <c r="E15" s="134"/>
      <c r="F15" s="35">
        <v>0.8571428571428571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61"/>
      <c r="T15" s="42"/>
      <c r="U15" s="42"/>
    </row>
    <row r="16" spans="1:21" ht="24" customHeight="1" thickBot="1" x14ac:dyDescent="0.25">
      <c r="B16" s="1"/>
      <c r="C16" s="131" t="s">
        <v>25</v>
      </c>
      <c r="D16" s="131"/>
      <c r="E16" s="131"/>
      <c r="F16" s="39"/>
      <c r="G16" s="28">
        <f>IF(G15="",G14,ROUND(G14*6/7,2))</f>
        <v>0</v>
      </c>
      <c r="H16" s="28">
        <f t="shared" ref="H16:Q16" si="0">IF(H15="",H14,ROUND(H14*6/7,2))</f>
        <v>0</v>
      </c>
      <c r="I16" s="28">
        <f t="shared" si="0"/>
        <v>0</v>
      </c>
      <c r="J16" s="28">
        <f t="shared" si="0"/>
        <v>0</v>
      </c>
      <c r="K16" s="28">
        <f t="shared" si="0"/>
        <v>0</v>
      </c>
      <c r="L16" s="28">
        <f>IF(L15="",L14,ROUND(L14*6/7,2))</f>
        <v>0</v>
      </c>
      <c r="M16" s="28">
        <f t="shared" si="0"/>
        <v>0</v>
      </c>
      <c r="N16" s="28">
        <f t="shared" si="0"/>
        <v>0</v>
      </c>
      <c r="O16" s="28">
        <f t="shared" si="0"/>
        <v>0</v>
      </c>
      <c r="P16" s="28">
        <f t="shared" si="0"/>
        <v>0</v>
      </c>
      <c r="Q16" s="28">
        <f t="shared" si="0"/>
        <v>0</v>
      </c>
      <c r="R16" s="29">
        <f>IF(R15="",R14,ROUND(R14*6/7,2))</f>
        <v>0</v>
      </c>
      <c r="S16" s="76">
        <f>SUM(G16:Q16)</f>
        <v>0</v>
      </c>
      <c r="T16" s="60"/>
      <c r="U16" s="46"/>
    </row>
    <row r="17" spans="2:21" ht="45" customHeight="1" x14ac:dyDescent="0.2">
      <c r="B17" s="81" t="s">
        <v>57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46"/>
      <c r="U17" s="46"/>
    </row>
    <row r="18" spans="2:21" ht="45" customHeight="1" x14ac:dyDescent="0.2"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53"/>
      <c r="U18" s="53"/>
    </row>
    <row r="19" spans="2:21" ht="31.2" customHeight="1" x14ac:dyDescent="0.45"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42"/>
      <c r="U19" s="42"/>
    </row>
    <row r="20" spans="2:21" ht="8.4" customHeight="1" x14ac:dyDescent="0.45"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7"/>
    </row>
    <row r="21" spans="2:21" ht="18.75" customHeight="1" x14ac:dyDescent="0.45">
      <c r="B21" s="58" t="s">
        <v>26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</row>
    <row r="22" spans="2:21" ht="6" customHeight="1" thickBot="1" x14ac:dyDescent="0.5"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spans="2:21" ht="13.5" customHeight="1" x14ac:dyDescent="0.45">
      <c r="B23" s="112" t="s">
        <v>42</v>
      </c>
      <c r="C23" s="113"/>
      <c r="D23" s="52"/>
      <c r="E23" s="52"/>
      <c r="F23" s="52"/>
      <c r="G23" s="116" t="s">
        <v>43</v>
      </c>
      <c r="H23" s="117"/>
      <c r="I23" s="52"/>
      <c r="J23" s="77" t="s">
        <v>53</v>
      </c>
      <c r="K23" s="78"/>
      <c r="M23" s="52"/>
      <c r="N23" s="52"/>
    </row>
    <row r="24" spans="2:21" ht="29.25" customHeight="1" thickBot="1" x14ac:dyDescent="0.25">
      <c r="B24" s="114"/>
      <c r="C24" s="115"/>
      <c r="D24" s="55" t="s">
        <v>27</v>
      </c>
      <c r="E24" s="56">
        <v>0.9</v>
      </c>
      <c r="F24" s="55" t="s">
        <v>27</v>
      </c>
      <c r="G24" s="114"/>
      <c r="H24" s="115"/>
      <c r="I24" s="55" t="s">
        <v>28</v>
      </c>
      <c r="J24" s="79">
        <f>B24*E24*G24</f>
        <v>0</v>
      </c>
      <c r="K24" s="80"/>
      <c r="L24" s="59"/>
      <c r="M24" s="52"/>
      <c r="N24" s="52"/>
    </row>
    <row r="25" spans="2:21" ht="28.8" customHeight="1" x14ac:dyDescent="0.45">
      <c r="B25" s="95" t="s">
        <v>58</v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</row>
    <row r="26" spans="2:21" x14ac:dyDescent="0.45"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</row>
    <row r="27" spans="2:21" x14ac:dyDescent="0.45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</row>
    <row r="28" spans="2:21" x14ac:dyDescent="0.45"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</row>
  </sheetData>
  <mergeCells count="25">
    <mergeCell ref="B25:S25"/>
    <mergeCell ref="A2:T2"/>
    <mergeCell ref="B15:E15"/>
    <mergeCell ref="P5:R5"/>
    <mergeCell ref="C14:E14"/>
    <mergeCell ref="C16:E16"/>
    <mergeCell ref="C7:E7"/>
    <mergeCell ref="C8:E8"/>
    <mergeCell ref="C9:E9"/>
    <mergeCell ref="B10:B13"/>
    <mergeCell ref="C10:C12"/>
    <mergeCell ref="D13:E13"/>
    <mergeCell ref="B23:C23"/>
    <mergeCell ref="B24:C24"/>
    <mergeCell ref="G23:H23"/>
    <mergeCell ref="G24:H24"/>
    <mergeCell ref="J23:K23"/>
    <mergeCell ref="J24:K24"/>
    <mergeCell ref="B17:S19"/>
    <mergeCell ref="S5:S6"/>
    <mergeCell ref="B7:B9"/>
    <mergeCell ref="D10:E10"/>
    <mergeCell ref="D11:E11"/>
    <mergeCell ref="D12:E12"/>
    <mergeCell ref="F5:F6"/>
  </mergeCells>
  <phoneticPr fontId="2"/>
  <dataValidations count="1">
    <dataValidation type="list" allowBlank="1" showInputMessage="1" sqref="G15:R15" xr:uid="{00000000-0002-0000-0100-000000000000}">
      <formula1>"○, "</formula1>
    </dataValidation>
  </dataValidations>
  <printOptions horizontalCentered="1"/>
  <pageMargins left="0.70866141732283472" right="0.70866141732283472" top="0.39370078740157483" bottom="0.39370078740157483" header="0.19685039370078741" footer="0.19685039370078741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35"/>
  <sheetViews>
    <sheetView showZeros="0" view="pageBreakPreview" zoomScale="98" zoomScaleNormal="90" zoomScaleSheetLayoutView="98" workbookViewId="0"/>
  </sheetViews>
  <sheetFormatPr defaultColWidth="9" defaultRowHeight="13.2" x14ac:dyDescent="0.45"/>
  <cols>
    <col min="1" max="1" width="5" style="30" customWidth="1"/>
    <col min="2" max="18" width="9" style="30"/>
    <col min="19" max="19" width="10.69921875" style="30" customWidth="1"/>
    <col min="20" max="21" width="5" style="30" customWidth="1"/>
    <col min="22" max="16384" width="9" style="30"/>
  </cols>
  <sheetData>
    <row r="1" spans="1:21" ht="14.4" x14ac:dyDescent="0.45">
      <c r="A1" s="30" t="s">
        <v>55</v>
      </c>
      <c r="B1" s="40"/>
      <c r="C1" s="40"/>
      <c r="D1" s="41"/>
      <c r="E1" s="40"/>
      <c r="F1" s="40"/>
      <c r="G1" s="40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ht="27.75" customHeight="1" x14ac:dyDescent="0.2">
      <c r="A2" s="96" t="s">
        <v>41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54"/>
    </row>
    <row r="3" spans="1:21" ht="5.25" customHeight="1" x14ac:dyDescent="0.45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2"/>
      <c r="T3" s="43"/>
      <c r="U3" s="43"/>
    </row>
    <row r="4" spans="1:21" ht="15.6" customHeight="1" x14ac:dyDescent="0.45">
      <c r="B4" s="58" t="s">
        <v>29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/>
      <c r="N4"/>
      <c r="O4"/>
      <c r="P4"/>
      <c r="Q4"/>
      <c r="R4"/>
      <c r="T4" s="45"/>
      <c r="U4" s="45"/>
    </row>
    <row r="5" spans="1:21" x14ac:dyDescent="0.15">
      <c r="B5" s="15"/>
      <c r="C5" s="14"/>
      <c r="D5" s="13"/>
      <c r="E5" s="12"/>
      <c r="F5" s="93" t="s">
        <v>2</v>
      </c>
      <c r="G5" s="47"/>
      <c r="H5" s="48"/>
      <c r="I5" s="48"/>
      <c r="J5" s="50" t="s">
        <v>0</v>
      </c>
      <c r="K5" s="51"/>
      <c r="L5" s="48" t="s">
        <v>1</v>
      </c>
      <c r="M5" s="48"/>
      <c r="N5" s="48"/>
      <c r="O5" s="49"/>
      <c r="P5" s="118">
        <f>K5+1</f>
        <v>1</v>
      </c>
      <c r="Q5" s="119"/>
      <c r="R5" s="120"/>
      <c r="S5" s="82" t="s">
        <v>3</v>
      </c>
      <c r="T5" s="45"/>
      <c r="U5" s="45"/>
    </row>
    <row r="6" spans="1:21" x14ac:dyDescent="0.15">
      <c r="B6" s="11"/>
      <c r="C6" s="10"/>
      <c r="D6" s="9"/>
      <c r="E6" s="8"/>
      <c r="F6" s="94"/>
      <c r="G6" s="6" t="s">
        <v>4</v>
      </c>
      <c r="H6" s="5" t="s">
        <v>5</v>
      </c>
      <c r="I6" s="6" t="s">
        <v>6</v>
      </c>
      <c r="J6" s="5" t="s">
        <v>7</v>
      </c>
      <c r="K6" s="5" t="s">
        <v>8</v>
      </c>
      <c r="L6" s="7" t="s">
        <v>9</v>
      </c>
      <c r="M6" s="6" t="s">
        <v>10</v>
      </c>
      <c r="N6" s="5" t="s">
        <v>11</v>
      </c>
      <c r="O6" s="5" t="s">
        <v>12</v>
      </c>
      <c r="P6" s="6" t="s">
        <v>13</v>
      </c>
      <c r="Q6" s="5" t="s">
        <v>14</v>
      </c>
      <c r="R6" s="5" t="s">
        <v>15</v>
      </c>
      <c r="S6" s="83"/>
      <c r="T6" s="45"/>
      <c r="U6" s="45"/>
    </row>
    <row r="7" spans="1:21" ht="29.25" customHeight="1" x14ac:dyDescent="0.2">
      <c r="B7" s="84" t="s">
        <v>30</v>
      </c>
      <c r="C7" s="100" t="s">
        <v>31</v>
      </c>
      <c r="D7" s="101"/>
      <c r="E7" s="102"/>
      <c r="F7" s="32">
        <v>0.25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3"/>
      <c r="T7" s="42"/>
      <c r="U7" s="42"/>
    </row>
    <row r="8" spans="1:21" ht="29.25" customHeight="1" x14ac:dyDescent="0.2">
      <c r="B8" s="121"/>
      <c r="C8" s="103" t="s">
        <v>32</v>
      </c>
      <c r="D8" s="104"/>
      <c r="E8" s="105"/>
      <c r="F8" s="33">
        <v>0.5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3"/>
      <c r="T8" s="42"/>
      <c r="U8" s="42"/>
    </row>
    <row r="9" spans="1:21" ht="29.25" customHeight="1" x14ac:dyDescent="0.2">
      <c r="B9" s="85"/>
      <c r="C9" s="103" t="s">
        <v>33</v>
      </c>
      <c r="D9" s="104"/>
      <c r="E9" s="105"/>
      <c r="F9" s="33">
        <v>0.75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3"/>
      <c r="T9" s="42"/>
      <c r="U9" s="42"/>
    </row>
    <row r="10" spans="1:21" ht="29.25" customHeight="1" x14ac:dyDescent="0.2">
      <c r="B10" s="86"/>
      <c r="C10" s="106" t="s">
        <v>34</v>
      </c>
      <c r="D10" s="107"/>
      <c r="E10" s="108"/>
      <c r="F10" s="34">
        <v>1</v>
      </c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3"/>
      <c r="T10" s="42"/>
      <c r="U10" s="42"/>
    </row>
    <row r="11" spans="1:21" ht="29.25" customHeight="1" x14ac:dyDescent="0.2">
      <c r="B11" s="84" t="s">
        <v>35</v>
      </c>
      <c r="C11" s="109" t="s">
        <v>20</v>
      </c>
      <c r="D11" s="87" t="s">
        <v>36</v>
      </c>
      <c r="E11" s="88"/>
      <c r="F11" s="35">
        <v>0.25</v>
      </c>
      <c r="G11" s="69"/>
      <c r="H11" s="17"/>
      <c r="I11" s="69"/>
      <c r="J11" s="17"/>
      <c r="K11" s="17"/>
      <c r="L11" s="16"/>
      <c r="M11" s="69"/>
      <c r="N11" s="17"/>
      <c r="O11" s="25"/>
      <c r="P11" s="69"/>
      <c r="Q11" s="17"/>
      <c r="R11" s="17"/>
      <c r="S11" s="3"/>
      <c r="T11" s="42"/>
      <c r="U11" s="42"/>
    </row>
    <row r="12" spans="1:21" ht="29.25" customHeight="1" x14ac:dyDescent="0.2">
      <c r="B12" s="121"/>
      <c r="C12" s="110"/>
      <c r="D12" s="89" t="s">
        <v>37</v>
      </c>
      <c r="E12" s="90"/>
      <c r="F12" s="36">
        <v>0.5</v>
      </c>
      <c r="G12" s="26"/>
      <c r="H12" s="19"/>
      <c r="I12" s="26"/>
      <c r="J12" s="19"/>
      <c r="K12" s="19"/>
      <c r="L12" s="18"/>
      <c r="M12" s="26"/>
      <c r="N12" s="19"/>
      <c r="O12" s="19"/>
      <c r="P12" s="26"/>
      <c r="Q12" s="19"/>
      <c r="R12" s="19"/>
      <c r="S12" s="3"/>
      <c r="T12" s="42"/>
      <c r="U12" s="42"/>
    </row>
    <row r="13" spans="1:21" ht="29.25" customHeight="1" x14ac:dyDescent="0.2">
      <c r="B13" s="85"/>
      <c r="C13" s="110"/>
      <c r="D13" s="89" t="s">
        <v>38</v>
      </c>
      <c r="E13" s="90"/>
      <c r="F13" s="36">
        <v>0.75</v>
      </c>
      <c r="G13" s="26"/>
      <c r="H13" s="19"/>
      <c r="I13" s="26"/>
      <c r="J13" s="19"/>
      <c r="K13" s="19"/>
      <c r="L13" s="18"/>
      <c r="M13" s="26"/>
      <c r="N13" s="19"/>
      <c r="O13" s="19"/>
      <c r="P13" s="26"/>
      <c r="Q13" s="19"/>
      <c r="R13" s="19"/>
      <c r="S13" s="3"/>
      <c r="T13" s="42"/>
      <c r="U13" s="42"/>
    </row>
    <row r="14" spans="1:21" ht="29.25" customHeight="1" x14ac:dyDescent="0.2">
      <c r="B14" s="85"/>
      <c r="C14" s="111"/>
      <c r="D14" s="91" t="s">
        <v>39</v>
      </c>
      <c r="E14" s="92"/>
      <c r="F14" s="37">
        <v>1</v>
      </c>
      <c r="G14" s="27"/>
      <c r="H14" s="21"/>
      <c r="I14" s="27"/>
      <c r="J14" s="21"/>
      <c r="K14" s="21"/>
      <c r="L14" s="20"/>
      <c r="M14" s="27"/>
      <c r="N14" s="21"/>
      <c r="O14" s="21"/>
      <c r="P14" s="27"/>
      <c r="Q14" s="21"/>
      <c r="R14" s="21"/>
      <c r="S14" s="3"/>
      <c r="T14" s="42"/>
      <c r="U14" s="42"/>
    </row>
    <row r="15" spans="1:21" ht="31.2" customHeight="1" thickBot="1" x14ac:dyDescent="0.25">
      <c r="B15" s="122"/>
      <c r="C15" s="70" t="s">
        <v>22</v>
      </c>
      <c r="D15" s="123" t="s">
        <v>23</v>
      </c>
      <c r="E15" s="124"/>
      <c r="F15" s="71">
        <v>1</v>
      </c>
      <c r="G15" s="72"/>
      <c r="H15" s="73"/>
      <c r="I15" s="72"/>
      <c r="J15" s="73"/>
      <c r="K15" s="73"/>
      <c r="L15" s="74"/>
      <c r="M15" s="72"/>
      <c r="N15" s="73"/>
      <c r="O15" s="73"/>
      <c r="P15" s="72"/>
      <c r="Q15" s="73"/>
      <c r="R15" s="73"/>
      <c r="S15" s="75"/>
      <c r="T15" s="42"/>
      <c r="U15" s="42"/>
    </row>
    <row r="16" spans="1:21" ht="18" customHeight="1" thickTop="1" x14ac:dyDescent="0.2">
      <c r="B16" s="65"/>
      <c r="C16" s="135" t="s">
        <v>24</v>
      </c>
      <c r="D16" s="135"/>
      <c r="E16" s="135"/>
      <c r="F16" s="66"/>
      <c r="G16" s="67">
        <f t="shared" ref="G16:R16" si="0">$F$7*G7+$F$9*G9+$F$8*G8+$F$10*G10+$F$11*G11+$F$12*G12+$F$13*G13+$F$14*G14+$F$15*G15</f>
        <v>0</v>
      </c>
      <c r="H16" s="67">
        <f t="shared" si="0"/>
        <v>0</v>
      </c>
      <c r="I16" s="67">
        <f t="shared" si="0"/>
        <v>0</v>
      </c>
      <c r="J16" s="67">
        <f t="shared" si="0"/>
        <v>0</v>
      </c>
      <c r="K16" s="67">
        <f t="shared" si="0"/>
        <v>0</v>
      </c>
      <c r="L16" s="67">
        <f t="shared" si="0"/>
        <v>0</v>
      </c>
      <c r="M16" s="67">
        <f t="shared" si="0"/>
        <v>0</v>
      </c>
      <c r="N16" s="67">
        <f t="shared" si="0"/>
        <v>0</v>
      </c>
      <c r="O16" s="67">
        <f t="shared" si="0"/>
        <v>0</v>
      </c>
      <c r="P16" s="67">
        <f t="shared" si="0"/>
        <v>0</v>
      </c>
      <c r="Q16" s="67">
        <f t="shared" si="0"/>
        <v>0</v>
      </c>
      <c r="R16" s="67">
        <f t="shared" si="0"/>
        <v>0</v>
      </c>
      <c r="S16" s="68"/>
      <c r="T16" s="42"/>
      <c r="U16" s="42"/>
    </row>
    <row r="17" spans="2:21" ht="18" customHeight="1" thickBot="1" x14ac:dyDescent="0.2">
      <c r="B17" s="132" t="s">
        <v>40</v>
      </c>
      <c r="C17" s="133"/>
      <c r="D17" s="133"/>
      <c r="E17" s="134"/>
      <c r="F17" s="35">
        <v>0.8571428571428571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61"/>
      <c r="T17" s="42"/>
      <c r="U17" s="42"/>
    </row>
    <row r="18" spans="2:21" ht="27.6" customHeight="1" thickBot="1" x14ac:dyDescent="0.25">
      <c r="B18" s="1"/>
      <c r="C18" s="131" t="s">
        <v>25</v>
      </c>
      <c r="D18" s="131"/>
      <c r="E18" s="131"/>
      <c r="F18" s="39"/>
      <c r="G18" s="63">
        <f>IF(G17="",G16,ROUND(G16*6/7,2))</f>
        <v>0</v>
      </c>
      <c r="H18" s="63">
        <f t="shared" ref="H18:R18" si="1">IF(H17="",H16,ROUND(H16*6/7,2))</f>
        <v>0</v>
      </c>
      <c r="I18" s="28">
        <f t="shared" si="1"/>
        <v>0</v>
      </c>
      <c r="J18" s="28">
        <f t="shared" si="1"/>
        <v>0</v>
      </c>
      <c r="K18" s="28">
        <f t="shared" si="1"/>
        <v>0</v>
      </c>
      <c r="L18" s="28">
        <f t="shared" si="1"/>
        <v>0</v>
      </c>
      <c r="M18" s="28">
        <f t="shared" si="1"/>
        <v>0</v>
      </c>
      <c r="N18" s="28">
        <f t="shared" si="1"/>
        <v>0</v>
      </c>
      <c r="O18" s="28">
        <f t="shared" si="1"/>
        <v>0</v>
      </c>
      <c r="P18" s="28">
        <f t="shared" si="1"/>
        <v>0</v>
      </c>
      <c r="Q18" s="28">
        <f t="shared" si="1"/>
        <v>0</v>
      </c>
      <c r="R18" s="29">
        <f t="shared" si="1"/>
        <v>0</v>
      </c>
      <c r="S18" s="62">
        <f>SUM(G18:Q18)</f>
        <v>0</v>
      </c>
      <c r="T18" s="60"/>
      <c r="U18" s="46"/>
    </row>
    <row r="19" spans="2:21" ht="40.049999999999997" customHeight="1" x14ac:dyDescent="0.2">
      <c r="B19" s="125" t="s">
        <v>48</v>
      </c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46"/>
      <c r="U19" s="46"/>
    </row>
    <row r="20" spans="2:21" ht="40.049999999999997" customHeight="1" x14ac:dyDescent="0.2"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53"/>
      <c r="U20" s="53"/>
    </row>
    <row r="21" spans="2:21" ht="46.8" customHeight="1" x14ac:dyDescent="0.2"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53"/>
      <c r="U21" s="53"/>
    </row>
    <row r="22" spans="2:21" ht="2.4" customHeight="1" x14ac:dyDescent="0.45"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spans="2:21" ht="14.4" x14ac:dyDescent="0.45">
      <c r="B23" s="58" t="s">
        <v>26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</row>
    <row r="24" spans="2:21" ht="6" customHeight="1" thickBot="1" x14ac:dyDescent="0.5"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</row>
    <row r="25" spans="2:21" ht="13.5" customHeight="1" x14ac:dyDescent="0.45">
      <c r="B25" s="112" t="s">
        <v>42</v>
      </c>
      <c r="C25" s="113"/>
      <c r="D25" s="52"/>
      <c r="E25" s="52"/>
      <c r="F25" s="52"/>
      <c r="G25" s="116" t="s">
        <v>43</v>
      </c>
      <c r="H25" s="117"/>
      <c r="I25" s="52"/>
      <c r="J25" s="77" t="s">
        <v>44</v>
      </c>
      <c r="K25" s="78"/>
      <c r="M25" s="52"/>
      <c r="N25" s="52"/>
    </row>
    <row r="26" spans="2:21" ht="27.75" customHeight="1" thickBot="1" x14ac:dyDescent="0.5">
      <c r="B26" s="114"/>
      <c r="C26" s="115"/>
      <c r="D26" s="55" t="s">
        <v>27</v>
      </c>
      <c r="E26" s="56">
        <v>0.9</v>
      </c>
      <c r="F26" s="55" t="s">
        <v>27</v>
      </c>
      <c r="G26" s="114"/>
      <c r="H26" s="115"/>
      <c r="I26" s="55" t="s">
        <v>28</v>
      </c>
      <c r="J26" s="79">
        <f>B26*E26*G26</f>
        <v>0</v>
      </c>
      <c r="K26" s="80"/>
      <c r="M26" s="52"/>
      <c r="N26" s="52"/>
    </row>
    <row r="27" spans="2:21" ht="59.4" customHeight="1" x14ac:dyDescent="0.45">
      <c r="B27" s="95" t="s">
        <v>49</v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</row>
    <row r="28" spans="2:21" ht="3.6" customHeight="1" x14ac:dyDescent="0.45"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</row>
    <row r="29" spans="2:21" ht="15.6" customHeight="1" x14ac:dyDescent="0.45">
      <c r="B29" s="126" t="s">
        <v>46</v>
      </c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</row>
    <row r="30" spans="2:21" ht="3.6" customHeight="1" x14ac:dyDescent="0.45"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</row>
    <row r="31" spans="2:21" ht="13.2" customHeight="1" x14ac:dyDescent="0.45">
      <c r="B31" s="130" t="s">
        <v>47</v>
      </c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</row>
    <row r="32" spans="2:21" x14ac:dyDescent="0.45">
      <c r="B32" s="127" t="s">
        <v>50</v>
      </c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</row>
    <row r="33" spans="2:20" x14ac:dyDescent="0.45">
      <c r="B33" s="128" t="s">
        <v>51</v>
      </c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</row>
    <row r="34" spans="2:20" x14ac:dyDescent="0.45"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</row>
    <row r="35" spans="2:20" ht="19.2" customHeight="1" x14ac:dyDescent="0.45">
      <c r="B35" s="129" t="s">
        <v>45</v>
      </c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</row>
  </sheetData>
  <mergeCells count="32">
    <mergeCell ref="B29:T29"/>
    <mergeCell ref="B32:T32"/>
    <mergeCell ref="B33:T34"/>
    <mergeCell ref="B35:T35"/>
    <mergeCell ref="B31:T31"/>
    <mergeCell ref="G25:H25"/>
    <mergeCell ref="J25:K25"/>
    <mergeCell ref="B7:B10"/>
    <mergeCell ref="C7:E7"/>
    <mergeCell ref="B26:C26"/>
    <mergeCell ref="G26:H26"/>
    <mergeCell ref="J26:K26"/>
    <mergeCell ref="C16:E16"/>
    <mergeCell ref="B17:E17"/>
    <mergeCell ref="C18:E18"/>
    <mergeCell ref="B19:S21"/>
    <mergeCell ref="B27:S27"/>
    <mergeCell ref="A2:T2"/>
    <mergeCell ref="F5:F6"/>
    <mergeCell ref="P5:R5"/>
    <mergeCell ref="S5:S6"/>
    <mergeCell ref="C9:E9"/>
    <mergeCell ref="B11:B15"/>
    <mergeCell ref="C11:C14"/>
    <mergeCell ref="D11:E11"/>
    <mergeCell ref="D13:E13"/>
    <mergeCell ref="D14:E14"/>
    <mergeCell ref="D15:E15"/>
    <mergeCell ref="C10:E10"/>
    <mergeCell ref="C8:E8"/>
    <mergeCell ref="D12:E12"/>
    <mergeCell ref="B25:C25"/>
  </mergeCells>
  <phoneticPr fontId="2"/>
  <dataValidations count="1">
    <dataValidation type="list" allowBlank="1" showInputMessage="1" sqref="G17:R17" xr:uid="{00000000-0002-0000-0200-000000000000}">
      <formula1>"○, "</formula1>
    </dataValidation>
  </dataValidations>
  <printOptions horizontalCentered="1"/>
  <pageMargins left="0.70866141732283472" right="0.70866141732283472" top="0.39370078740157483" bottom="0.39370078740157483" header="0.19685039370078741" footer="0.19685039370078741"/>
  <pageSetup paperSize="9" scale="6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1</xdr:col>
                    <xdr:colOff>91440</xdr:colOff>
                    <xdr:row>33</xdr:row>
                    <xdr:rowOff>144780</xdr:rowOff>
                  </from>
                  <to>
                    <xdr:col>1</xdr:col>
                    <xdr:colOff>419100</xdr:colOff>
                    <xdr:row>35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3D9B0E4CD612F48935E71BE210227A5" ma:contentTypeVersion="6" ma:contentTypeDescription="新しいドキュメントを作成します。" ma:contentTypeScope="" ma:versionID="783cbac2fcbe4f535a845f3ed2497147">
  <xsd:schema xmlns:xsd="http://www.w3.org/2001/XMLSchema" xmlns:xs="http://www.w3.org/2001/XMLSchema" xmlns:p="http://schemas.microsoft.com/office/2006/metadata/properties" xmlns:ns2="11dfd23a-be7b-4bc8-abed-6fb0cf437b5e" xmlns:ns3="830ff603-3515-4aa9-8e3b-044b2acc6fe4" targetNamespace="http://schemas.microsoft.com/office/2006/metadata/properties" ma:root="true" ma:fieldsID="41f1ec108beef35ace1beeeee0de02d0" ns2:_="" ns3:_="">
    <xsd:import namespace="11dfd23a-be7b-4bc8-abed-6fb0cf437b5e"/>
    <xsd:import namespace="830ff603-3515-4aa9-8e3b-044b2acc6f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dfd23a-be7b-4bc8-abed-6fb0cf437b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0ff603-3515-4aa9-8e3b-044b2acc6fe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253C5F-B775-4A0F-9F7E-D0826935DF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dfd23a-be7b-4bc8-abed-6fb0cf437b5e"/>
    <ds:schemaRef ds:uri="830ff603-3515-4aa9-8e3b-044b2acc6f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1C7AA9-FB7D-48E3-B843-C97D378BF0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53B88D-1C39-4CA2-A80F-41D637C8AC13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11dfd23a-be7b-4bc8-abed-6fb0cf437b5e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830ff603-3515-4aa9-8e3b-044b2acc6fe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（様式第６号）算定区分確認シート（通所介護）</vt:lpstr>
      <vt:lpstr>（様式第７号）算定区分確認シート（通所リハビリ）</vt:lpstr>
      <vt:lpstr>'（様式第６号）算定区分確認シート（通所介護）'!Print_Area</vt:lpstr>
      <vt:lpstr>'（様式第７号）算定区分確認シート（通所リハビリ）'!Print_Area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荒谷 悠輔</dc:creator>
  <cp:keywords/>
  <dc:description/>
  <cp:lastModifiedBy>荒谷 悠輔</cp:lastModifiedBy>
  <cp:revision/>
  <cp:lastPrinted>2024-05-13T09:51:57Z</cp:lastPrinted>
  <dcterms:created xsi:type="dcterms:W3CDTF">2021-01-23T15:32:15Z</dcterms:created>
  <dcterms:modified xsi:type="dcterms:W3CDTF">2024-05-13T09:55:43Z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0x01010043D9B0E4CD612F48935E71BE210227A5</vt:lpwstr>
  </property>
</Properties>
</file>