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13_ncr:1_{A419B5D7-403A-41AA-90E0-4C83B83F471C}" revIDLastSave="0" xr10:uidLastSave="{00000000-0000-0000-0000-000000000000}"/>
  <bookViews>
    <workbookView xr2:uid="{00000000-000D-0000-FFFF-FFFF00000000}" windowHeight="11760" windowWidth="17985" xWindow="-120" yWindow="-120"/>
  </bookViews>
  <sheets>
    <sheet r:id="rId1" name="1開示請求件数" sheetId="1"/>
    <sheet r:id="rId2" name="２実施機関別内訳" sheetId="5"/>
    <sheet r:id="rId3" name="３部分開示等の理由" sheetId="2"/>
    <sheet r:id="rId4" name="４窓口別請求件数" sheetId="4"/>
    <sheet r:id="rId5" name="５個人情報 処理状況(H30.4～R6.3) " sheetId="8"/>
  </sheets>
  <definedNames>
    <definedName localSheetId="1" name="_xlnm.Print_Area">'２実施機関別内訳'!$A:$I</definedName>
    <definedName localSheetId="1" name="_xlnm.Print_Titles">'２実施機関別内訳'!$5:$5</definedName>
    <definedName localSheetId="3" name="_xlnm.Print_Titles">'４窓口別請求件数'!$4:$4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8" l="1"/>
  <c r="G13" i="8"/>
  <c r="F13" i="8"/>
  <c r="E13" i="8"/>
  <c r="I13" i="8"/>
  <c r="H99" i="5"/>
  <c r="G99" i="5"/>
  <c r="F99" i="5"/>
  <c r="E99" i="5"/>
  <c r="D99" i="5"/>
  <c r="C99" i="5"/>
  <c r="H33" i="1" l="1"/>
  <c r="G33" i="1"/>
  <c r="F33" i="1"/>
  <c r="E33" i="1"/>
  <c r="D33" i="1"/>
  <c r="C33" i="1"/>
  <c r="O28" i="4" l="1"/>
  <c r="N28" i="4"/>
  <c r="M28" i="4"/>
  <c r="L28" i="4"/>
  <c r="K28" i="4"/>
  <c r="J28" i="4"/>
  <c r="I28" i="4"/>
  <c r="H28" i="4"/>
  <c r="G28" i="4"/>
  <c r="F28" i="4"/>
  <c r="E28" i="4"/>
  <c r="D28" i="4"/>
  <c r="C28" i="4"/>
  <c r="B28" i="4"/>
  <c r="P28" i="4"/>
  <c r="J30" i="2"/>
  <c r="H30" i="2"/>
  <c r="F30" i="2"/>
  <c r="D30" i="2"/>
  <c r="C30" i="2"/>
  <c r="B30" i="2"/>
  <c r="B54" i="4" l="1"/>
  <c r="B55" i="4" s="1"/>
  <c r="B32" i="4"/>
  <c r="I97" i="5" l="1"/>
  <c r="I98" i="5"/>
  <c r="I96" i="5"/>
  <c r="I92" i="5"/>
  <c r="I99" i="5" s="1"/>
  <c r="I45" i="5"/>
  <c r="I29" i="5"/>
  <c r="I32" i="1" l="1"/>
  <c r="I33" i="1" s="1"/>
  <c r="B11" i="8" l="1"/>
  <c r="I90" i="5" l="1"/>
  <c r="I68" i="5"/>
  <c r="I57" i="5" l="1"/>
  <c r="I43" i="5" l="1"/>
  <c r="I31" i="1" l="1"/>
  <c r="I27" i="5" l="1"/>
  <c r="B53" i="4" l="1"/>
  <c r="I59" i="5" l="1"/>
  <c r="B52" i="4" l="1"/>
  <c r="B51" i="4"/>
  <c r="I67" i="5" l="1"/>
  <c r="I89" i="5"/>
  <c r="I91" i="5"/>
  <c r="I42" i="5" l="1"/>
  <c r="I26" i="5"/>
  <c r="I30" i="1"/>
  <c r="I21" i="5" l="1"/>
  <c r="B50" i="4" l="1"/>
  <c r="B49" i="4"/>
  <c r="I88" i="5"/>
  <c r="I66" i="5"/>
  <c r="I50" i="5"/>
  <c r="I41" i="5"/>
  <c r="I25" i="5"/>
  <c r="I29" i="1" l="1"/>
  <c r="I95" i="5" l="1"/>
  <c r="I44" i="5"/>
  <c r="I28" i="5"/>
  <c r="I28" i="1" l="1"/>
  <c r="I7" i="5" l="1"/>
  <c r="I94" i="5" l="1"/>
  <c r="I87" i="5"/>
  <c r="I40" i="5"/>
  <c r="I24" i="5"/>
  <c r="I27" i="1"/>
  <c r="B48" i="4" l="1"/>
  <c r="B47" i="4"/>
  <c r="I85" i="5"/>
  <c r="I56" i="5"/>
  <c r="I38" i="5"/>
  <c r="I22" i="5"/>
  <c r="I26" i="1"/>
  <c r="I25" i="1"/>
  <c r="B46" i="4"/>
  <c r="B45" i="4"/>
  <c r="I69" i="5"/>
  <c r="I65" i="5"/>
  <c r="I55" i="5"/>
  <c r="I37" i="5"/>
  <c r="I23" i="1"/>
  <c r="B44" i="4"/>
  <c r="I83" i="5"/>
  <c r="I54" i="5"/>
  <c r="I48" i="5"/>
  <c r="I49" i="5"/>
  <c r="I36" i="5"/>
  <c r="I39" i="5"/>
  <c r="I20" i="5"/>
  <c r="B43" i="4"/>
  <c r="I35" i="5"/>
  <c r="I82" i="5"/>
  <c r="I19" i="5"/>
  <c r="I22" i="1"/>
  <c r="I18" i="5"/>
  <c r="I93" i="5"/>
  <c r="I81" i="5"/>
  <c r="I86" i="5"/>
  <c r="I34" i="5"/>
  <c r="I21" i="1"/>
  <c r="B41" i="4"/>
  <c r="B42" i="4"/>
  <c r="I80" i="5"/>
  <c r="I52" i="5"/>
  <c r="I58" i="5"/>
  <c r="I17" i="5"/>
  <c r="I20" i="1"/>
  <c r="I23" i="5"/>
  <c r="I64" i="5"/>
  <c r="I53" i="5"/>
  <c r="I19" i="1"/>
  <c r="I79" i="5"/>
  <c r="I78" i="5"/>
  <c r="I77" i="5"/>
  <c r="I76" i="5"/>
  <c r="I75" i="5"/>
  <c r="I74" i="5"/>
  <c r="I73" i="5"/>
  <c r="I72" i="5"/>
  <c r="I71" i="5"/>
  <c r="I70" i="5"/>
  <c r="I63" i="5"/>
  <c r="I62" i="5"/>
  <c r="I61" i="5"/>
  <c r="I60" i="5"/>
  <c r="I51" i="5"/>
  <c r="I47" i="5"/>
  <c r="I46" i="5"/>
  <c r="I33" i="5"/>
  <c r="I32" i="5"/>
  <c r="I31" i="5"/>
  <c r="I30" i="5"/>
  <c r="I16" i="5"/>
  <c r="I15" i="5"/>
  <c r="I14" i="5"/>
  <c r="I13" i="5"/>
  <c r="I12" i="5"/>
  <c r="I11" i="5"/>
  <c r="I10" i="5"/>
  <c r="I8" i="5"/>
  <c r="I6" i="5"/>
  <c r="I24" i="1"/>
  <c r="B40" i="4"/>
  <c r="B39" i="4"/>
  <c r="B38" i="4"/>
  <c r="B37" i="4"/>
  <c r="B36" i="4"/>
  <c r="B35" i="4"/>
  <c r="B34" i="4"/>
  <c r="B33" i="4"/>
  <c r="I9" i="1"/>
  <c r="I10" i="1"/>
  <c r="I11" i="1"/>
  <c r="I13" i="1"/>
  <c r="I14" i="1"/>
  <c r="I15" i="1"/>
  <c r="I16" i="1"/>
  <c r="I17" i="1"/>
  <c r="I18" i="1"/>
</calcChain>
</file>

<file path=xl/sharedStrings.xml><?xml version="1.0" encoding="utf-8"?>
<sst xmlns="http://schemas.openxmlformats.org/spreadsheetml/2006/main" count="495" uniqueCount="160">
  <si>
    <t>個人情報保護制度の運用状況</t>
    <rPh sb="0" eb="2">
      <t>コジン</t>
    </rPh>
    <rPh sb="2" eb="4">
      <t>ジョウホウ</t>
    </rPh>
    <rPh sb="4" eb="6">
      <t>ホゴ</t>
    </rPh>
    <rPh sb="6" eb="8">
      <t>セイド</t>
    </rPh>
    <rPh sb="9" eb="11">
      <t>ウンヨウ</t>
    </rPh>
    <rPh sb="11" eb="13">
      <t>ジョウキョウ</t>
    </rPh>
    <phoneticPr fontId="1"/>
  </si>
  <si>
    <t>区分</t>
    <rPh sb="0" eb="2">
      <t>クブン</t>
    </rPh>
    <phoneticPr fontId="1"/>
  </si>
  <si>
    <t>請求</t>
    <rPh sb="0" eb="2">
      <t>セイキュウ</t>
    </rPh>
    <phoneticPr fontId="1"/>
  </si>
  <si>
    <t>開示</t>
    <rPh sb="0" eb="2">
      <t>カイジ</t>
    </rPh>
    <phoneticPr fontId="1"/>
  </si>
  <si>
    <t>部分開示</t>
    <rPh sb="0" eb="2">
      <t>ブブン</t>
    </rPh>
    <rPh sb="2" eb="4">
      <t>カイジ</t>
    </rPh>
    <phoneticPr fontId="1"/>
  </si>
  <si>
    <t>不開示</t>
    <rPh sb="0" eb="1">
      <t>フ</t>
    </rPh>
    <rPh sb="1" eb="3">
      <t>カイジ</t>
    </rPh>
    <phoneticPr fontId="1"/>
  </si>
  <si>
    <t>取下げ</t>
    <rPh sb="0" eb="2">
      <t>トリサ</t>
    </rPh>
    <phoneticPr fontId="1"/>
  </si>
  <si>
    <t>文書不存在等</t>
    <rPh sb="0" eb="2">
      <t>ブンショ</t>
    </rPh>
    <rPh sb="2" eb="3">
      <t>フ</t>
    </rPh>
    <rPh sb="3" eb="5">
      <t>ソンザイ</t>
    </rPh>
    <rPh sb="5" eb="6">
      <t>トウ</t>
    </rPh>
    <phoneticPr fontId="1"/>
  </si>
  <si>
    <t>計</t>
    <rPh sb="0" eb="1">
      <t>ケイ</t>
    </rPh>
    <phoneticPr fontId="1"/>
  </si>
  <si>
    <t>平成13年度</t>
    <rPh sb="0" eb="2">
      <t>ヘイセイ</t>
    </rPh>
    <rPh sb="4" eb="6">
      <t>ネンド</t>
    </rPh>
    <phoneticPr fontId="1"/>
  </si>
  <si>
    <t>平成14年度</t>
    <rPh sb="0" eb="2">
      <t>ヘイセイ</t>
    </rPh>
    <rPh sb="4" eb="6">
      <t>ネンド</t>
    </rPh>
    <phoneticPr fontId="1"/>
  </si>
  <si>
    <t>平成15年度</t>
    <rPh sb="0" eb="2">
      <t>ヘイセイ</t>
    </rPh>
    <rPh sb="4" eb="6">
      <t>ネンド</t>
    </rPh>
    <phoneticPr fontId="1"/>
  </si>
  <si>
    <t>平成16年度</t>
    <rPh sb="0" eb="2">
      <t>ヘイセイ</t>
    </rPh>
    <rPh sb="4" eb="6">
      <t>ネンド</t>
    </rPh>
    <phoneticPr fontId="1"/>
  </si>
  <si>
    <t>区　　分</t>
    <rPh sb="0" eb="1">
      <t>ク</t>
    </rPh>
    <rPh sb="3" eb="4">
      <t>ブン</t>
    </rPh>
    <phoneticPr fontId="1"/>
  </si>
  <si>
    <t>処　　　　　　　　　理</t>
    <rPh sb="0" eb="1">
      <t>トコロ</t>
    </rPh>
    <rPh sb="10" eb="11">
      <t>リ</t>
    </rPh>
    <phoneticPr fontId="1"/>
  </si>
  <si>
    <t>条例改正（平成１６年４月１日施行）</t>
    <rPh sb="0" eb="2">
      <t>ジョウレイ</t>
    </rPh>
    <rPh sb="2" eb="4">
      <t>カイセイ</t>
    </rPh>
    <rPh sb="5" eb="7">
      <t>ヘイセイ</t>
    </rPh>
    <rPh sb="9" eb="10">
      <t>ネン</t>
    </rPh>
    <rPh sb="11" eb="12">
      <t>ガツ</t>
    </rPh>
    <rPh sb="13" eb="14">
      <t>ニチ</t>
    </rPh>
    <rPh sb="14" eb="16">
      <t>セコウ</t>
    </rPh>
    <phoneticPr fontId="1"/>
  </si>
  <si>
    <t>市長</t>
    <rPh sb="0" eb="2">
      <t>シチョウ</t>
    </rPh>
    <phoneticPr fontId="1"/>
  </si>
  <si>
    <t>２　実施機関別開示請求件数内訳</t>
    <rPh sb="2" eb="4">
      <t>ジッシ</t>
    </rPh>
    <rPh sb="4" eb="6">
      <t>キカン</t>
    </rPh>
    <rPh sb="6" eb="7">
      <t>ベツ</t>
    </rPh>
    <rPh sb="7" eb="9">
      <t>カイジ</t>
    </rPh>
    <rPh sb="9" eb="11">
      <t>セイキュウ</t>
    </rPh>
    <rPh sb="11" eb="13">
      <t>ケンスウ</t>
    </rPh>
    <rPh sb="13" eb="15">
      <t>ウチワケ</t>
    </rPh>
    <phoneticPr fontId="1"/>
  </si>
  <si>
    <t>請求</t>
    <rPh sb="0" eb="1">
      <t>ショウ</t>
    </rPh>
    <rPh sb="1" eb="2">
      <t>モトム</t>
    </rPh>
    <phoneticPr fontId="1"/>
  </si>
  <si>
    <t>教育委員会</t>
    <rPh sb="0" eb="2">
      <t>キョウイク</t>
    </rPh>
    <rPh sb="2" eb="5">
      <t>イインカイ</t>
    </rPh>
    <phoneticPr fontId="1"/>
  </si>
  <si>
    <t>人事委員会</t>
    <rPh sb="0" eb="2">
      <t>ジンジ</t>
    </rPh>
    <rPh sb="2" eb="5">
      <t>イインカイ</t>
    </rPh>
    <phoneticPr fontId="1"/>
  </si>
  <si>
    <t>病院事業管理者</t>
    <rPh sb="0" eb="2">
      <t>ビョウイン</t>
    </rPh>
    <rPh sb="2" eb="4">
      <t>ジギョウ</t>
    </rPh>
    <rPh sb="4" eb="7">
      <t>カンリシャ</t>
    </rPh>
    <phoneticPr fontId="1"/>
  </si>
  <si>
    <t>（単位：件）</t>
    <rPh sb="1" eb="3">
      <t>タンイ</t>
    </rPh>
    <rPh sb="4" eb="5">
      <t>ケン</t>
    </rPh>
    <phoneticPr fontId="1"/>
  </si>
  <si>
    <t>区　分</t>
    <rPh sb="0" eb="1">
      <t>ク</t>
    </rPh>
    <rPh sb="2" eb="3">
      <t>ブン</t>
    </rPh>
    <phoneticPr fontId="1"/>
  </si>
  <si>
    <t>件　数</t>
    <rPh sb="0" eb="1">
      <t>ケン</t>
    </rPh>
    <rPh sb="2" eb="3">
      <t>カズ</t>
    </rPh>
    <phoneticPr fontId="1"/>
  </si>
  <si>
    <t>適　用　除　外　事　項　該　当　号</t>
    <rPh sb="0" eb="1">
      <t>テキ</t>
    </rPh>
    <rPh sb="2" eb="3">
      <t>ヨウ</t>
    </rPh>
    <rPh sb="4" eb="5">
      <t>ジョ</t>
    </rPh>
    <rPh sb="6" eb="7">
      <t>ソト</t>
    </rPh>
    <rPh sb="8" eb="9">
      <t>コト</t>
    </rPh>
    <rPh sb="10" eb="11">
      <t>コウ</t>
    </rPh>
    <rPh sb="12" eb="13">
      <t>ガイ</t>
    </rPh>
    <rPh sb="14" eb="15">
      <t>トウ</t>
    </rPh>
    <rPh sb="16" eb="17">
      <t>ゴウ</t>
    </rPh>
    <phoneticPr fontId="1"/>
  </si>
  <si>
    <r>
      <t xml:space="preserve">１号
</t>
    </r>
    <r>
      <rPr>
        <sz val="8"/>
        <rFont val="ＭＳ ゴシック"/>
        <family val="3"/>
        <charset val="128"/>
      </rPr>
      <t>法令秘</t>
    </r>
    <rPh sb="1" eb="2">
      <t>ゴウ</t>
    </rPh>
    <rPh sb="3" eb="5">
      <t>ホウレイ</t>
    </rPh>
    <rPh sb="5" eb="6">
      <t>ヒ</t>
    </rPh>
    <phoneticPr fontId="1"/>
  </si>
  <si>
    <r>
      <t xml:space="preserve">２号
</t>
    </r>
    <r>
      <rPr>
        <sz val="8"/>
        <rFont val="ＭＳ ゴシック"/>
        <family val="3"/>
        <charset val="128"/>
      </rPr>
      <t>評価選考等</t>
    </r>
    <rPh sb="1" eb="2">
      <t>ゴウ</t>
    </rPh>
    <rPh sb="3" eb="5">
      <t>ヒョウカ</t>
    </rPh>
    <rPh sb="5" eb="7">
      <t>センコウ</t>
    </rPh>
    <rPh sb="7" eb="8">
      <t>トウ</t>
    </rPh>
    <phoneticPr fontId="1"/>
  </si>
  <si>
    <r>
      <t xml:space="preserve">３号
</t>
    </r>
    <r>
      <rPr>
        <sz val="8"/>
        <rFont val="ＭＳ ゴシック"/>
        <family val="3"/>
        <charset val="128"/>
      </rPr>
      <t>犯罪予防等</t>
    </r>
    <rPh sb="1" eb="2">
      <t>ゴウ</t>
    </rPh>
    <rPh sb="3" eb="5">
      <t>ハンザイ</t>
    </rPh>
    <rPh sb="5" eb="7">
      <t>ヨボウ</t>
    </rPh>
    <rPh sb="7" eb="8">
      <t>トウ</t>
    </rPh>
    <phoneticPr fontId="1"/>
  </si>
  <si>
    <r>
      <t xml:space="preserve">６号
</t>
    </r>
    <r>
      <rPr>
        <sz val="8"/>
        <rFont val="ＭＳ ゴシック"/>
        <family val="3"/>
        <charset val="128"/>
      </rPr>
      <t>協力関係</t>
    </r>
    <rPh sb="1" eb="2">
      <t>ゴウ</t>
    </rPh>
    <rPh sb="3" eb="5">
      <t>キョウリョク</t>
    </rPh>
    <rPh sb="5" eb="7">
      <t>カンケイ</t>
    </rPh>
    <phoneticPr fontId="1"/>
  </si>
  <si>
    <r>
      <t xml:space="preserve">８号
</t>
    </r>
    <r>
      <rPr>
        <sz val="8"/>
        <rFont val="ＭＳ ゴシック"/>
        <family val="3"/>
        <charset val="128"/>
      </rPr>
      <t>生命等保護</t>
    </r>
    <rPh sb="1" eb="2">
      <t>ゴウ</t>
    </rPh>
    <rPh sb="3" eb="5">
      <t>セイメイ</t>
    </rPh>
    <rPh sb="5" eb="6">
      <t>トウ</t>
    </rPh>
    <rPh sb="6" eb="8">
      <t>ホゴ</t>
    </rPh>
    <phoneticPr fontId="1"/>
  </si>
  <si>
    <r>
      <t xml:space="preserve">２号
</t>
    </r>
    <r>
      <rPr>
        <sz val="8"/>
        <rFont val="ＭＳ ゴシック"/>
        <family val="3"/>
        <charset val="128"/>
      </rPr>
      <t>第三者個人情報</t>
    </r>
    <rPh sb="1" eb="2">
      <t>ゴウ</t>
    </rPh>
    <rPh sb="3" eb="6">
      <t>ダイサンシャ</t>
    </rPh>
    <rPh sb="6" eb="8">
      <t>コジン</t>
    </rPh>
    <rPh sb="8" eb="10">
      <t>ジョウホウ</t>
    </rPh>
    <phoneticPr fontId="1"/>
  </si>
  <si>
    <r>
      <t xml:space="preserve">４号
</t>
    </r>
    <r>
      <rPr>
        <sz val="8"/>
        <rFont val="ＭＳ ゴシック"/>
        <family val="3"/>
        <charset val="128"/>
      </rPr>
      <t>事務事業支障</t>
    </r>
    <rPh sb="1" eb="2">
      <t>ゴウ</t>
    </rPh>
    <rPh sb="3" eb="5">
      <t>ジム</t>
    </rPh>
    <rPh sb="5" eb="7">
      <t>ジギョウ</t>
    </rPh>
    <rPh sb="7" eb="9">
      <t>シショウ</t>
    </rPh>
    <phoneticPr fontId="1"/>
  </si>
  <si>
    <r>
      <t xml:space="preserve">５号
</t>
    </r>
    <r>
      <rPr>
        <sz val="8"/>
        <rFont val="ＭＳ ゴシック"/>
        <family val="3"/>
        <charset val="128"/>
      </rPr>
      <t>法令秘</t>
    </r>
    <rPh sb="1" eb="2">
      <t>ゴウ</t>
    </rPh>
    <rPh sb="3" eb="5">
      <t>ホウレイ</t>
    </rPh>
    <rPh sb="5" eb="6">
      <t>ヒ</t>
    </rPh>
    <phoneticPr fontId="1"/>
  </si>
  <si>
    <r>
      <t xml:space="preserve">１号
</t>
    </r>
    <r>
      <rPr>
        <sz val="6"/>
        <rFont val="ＭＳ ゴシック"/>
        <family val="3"/>
        <charset val="128"/>
      </rPr>
      <t>本人生命等保護</t>
    </r>
    <rPh sb="1" eb="2">
      <t>ゴウ</t>
    </rPh>
    <rPh sb="3" eb="5">
      <t>ホンニン</t>
    </rPh>
    <rPh sb="5" eb="7">
      <t>セイメイ</t>
    </rPh>
    <rPh sb="7" eb="8">
      <t>トウ</t>
    </rPh>
    <rPh sb="8" eb="10">
      <t>ホゴ</t>
    </rPh>
    <phoneticPr fontId="1"/>
  </si>
  <si>
    <t>＊ 条例改正による適用除外事項該当号の対応関係については以下のとおり。</t>
    <rPh sb="2" eb="4">
      <t>ジョウレイ</t>
    </rPh>
    <rPh sb="4" eb="6">
      <t>カイセイ</t>
    </rPh>
    <rPh sb="9" eb="11">
      <t>テキヨウ</t>
    </rPh>
    <rPh sb="11" eb="13">
      <t>ジョガイ</t>
    </rPh>
    <rPh sb="13" eb="15">
      <t>ジコウ</t>
    </rPh>
    <rPh sb="15" eb="17">
      <t>ガイトウ</t>
    </rPh>
    <rPh sb="17" eb="18">
      <t>ゴウ</t>
    </rPh>
    <rPh sb="19" eb="21">
      <t>タイオウ</t>
    </rPh>
    <rPh sb="21" eb="23">
      <t>カンケイ</t>
    </rPh>
    <rPh sb="28" eb="30">
      <t>イカ</t>
    </rPh>
    <phoneticPr fontId="1"/>
  </si>
  <si>
    <t>　　旧２号及び旧５号→４号、旧７号→２号、旧９号→３号</t>
    <rPh sb="2" eb="3">
      <t>キュウ</t>
    </rPh>
    <rPh sb="4" eb="5">
      <t>ゴウ</t>
    </rPh>
    <rPh sb="5" eb="6">
      <t>オヨ</t>
    </rPh>
    <rPh sb="7" eb="8">
      <t>キュウ</t>
    </rPh>
    <rPh sb="9" eb="10">
      <t>ゴウ</t>
    </rPh>
    <rPh sb="12" eb="13">
      <t>ゴウ</t>
    </rPh>
    <rPh sb="14" eb="15">
      <t>キュウ</t>
    </rPh>
    <rPh sb="16" eb="17">
      <t>ゴウ</t>
    </rPh>
    <rPh sb="19" eb="20">
      <t>ゴウ</t>
    </rPh>
    <rPh sb="21" eb="22">
      <t>キュウ</t>
    </rPh>
    <rPh sb="23" eb="24">
      <t>ゴウ</t>
    </rPh>
    <rPh sb="26" eb="27">
      <t>ゴウ</t>
    </rPh>
    <phoneticPr fontId="1"/>
  </si>
  <si>
    <r>
      <t xml:space="preserve">条例改正
</t>
    </r>
    <r>
      <rPr>
        <sz val="7"/>
        <rFont val="ＭＳ ゴシック"/>
        <family val="3"/>
        <charset val="128"/>
      </rPr>
      <t>（平成16年4月1日施行）</t>
    </r>
    <rPh sb="0" eb="2">
      <t>ジョウレイ</t>
    </rPh>
    <rPh sb="2" eb="4">
      <t>カイセイ</t>
    </rPh>
    <rPh sb="6" eb="8">
      <t>ヘイセイ</t>
    </rPh>
    <rPh sb="10" eb="11">
      <t>ネン</t>
    </rPh>
    <rPh sb="12" eb="13">
      <t>ガツ</t>
    </rPh>
    <rPh sb="14" eb="15">
      <t>ニチ</t>
    </rPh>
    <rPh sb="15" eb="17">
      <t>セコウ</t>
    </rPh>
    <phoneticPr fontId="1"/>
  </si>
  <si>
    <r>
      <t xml:space="preserve">３号
</t>
    </r>
    <r>
      <rPr>
        <sz val="8"/>
        <rFont val="ＭＳ ゴシック"/>
        <family val="3"/>
        <charset val="128"/>
      </rPr>
      <t>法人等事業</t>
    </r>
    <rPh sb="1" eb="2">
      <t>ゴウ</t>
    </rPh>
    <rPh sb="3" eb="5">
      <t>ホウジン</t>
    </rPh>
    <rPh sb="5" eb="6">
      <t>トウ</t>
    </rPh>
    <rPh sb="6" eb="8">
      <t>ジギョウ</t>
    </rPh>
    <phoneticPr fontId="1"/>
  </si>
  <si>
    <t>公文書館</t>
    <rPh sb="0" eb="4">
      <t>コウブンショカン</t>
    </rPh>
    <phoneticPr fontId="1"/>
  </si>
  <si>
    <t>東区</t>
    <rPh sb="0" eb="2">
      <t>ヒガシク</t>
    </rPh>
    <phoneticPr fontId="1"/>
  </si>
  <si>
    <t>南区</t>
    <rPh sb="0" eb="2">
      <t>ミナミク</t>
    </rPh>
    <phoneticPr fontId="1"/>
  </si>
  <si>
    <t>西区</t>
    <rPh sb="0" eb="2">
      <t>ニシク</t>
    </rPh>
    <phoneticPr fontId="1"/>
  </si>
  <si>
    <t>安佐南区</t>
    <rPh sb="0" eb="4">
      <t>アサミナミク</t>
    </rPh>
    <phoneticPr fontId="1"/>
  </si>
  <si>
    <t>安佐北区</t>
    <rPh sb="0" eb="4">
      <t>アサキタク</t>
    </rPh>
    <phoneticPr fontId="1"/>
  </si>
  <si>
    <t>安芸区</t>
    <rPh sb="0" eb="3">
      <t>アキク</t>
    </rPh>
    <phoneticPr fontId="1"/>
  </si>
  <si>
    <t>佐伯区</t>
    <rPh sb="0" eb="3">
      <t>サエキク</t>
    </rPh>
    <phoneticPr fontId="1"/>
  </si>
  <si>
    <t>安佐市民病院</t>
    <rPh sb="0" eb="2">
      <t>アサ</t>
    </rPh>
    <rPh sb="2" eb="4">
      <t>シミン</t>
    </rPh>
    <rPh sb="4" eb="6">
      <t>ビョウイン</t>
    </rPh>
    <phoneticPr fontId="1"/>
  </si>
  <si>
    <t>(単位：件)</t>
    <rPh sb="1" eb="3">
      <t>タンイ</t>
    </rPh>
    <rPh sb="4" eb="5">
      <t>ケン</t>
    </rPh>
    <phoneticPr fontId="1"/>
  </si>
  <si>
    <t>平成17年度</t>
    <rPh sb="0" eb="2">
      <t>ヘイセイ</t>
    </rPh>
    <rPh sb="4" eb="6">
      <t>ネンド</t>
    </rPh>
    <phoneticPr fontId="1"/>
  </si>
  <si>
    <t>１　請求件数</t>
    <rPh sb="2" eb="4">
      <t>セイキュウ</t>
    </rPh>
    <rPh sb="4" eb="6">
      <t>ケンスウ</t>
    </rPh>
    <phoneticPr fontId="1"/>
  </si>
  <si>
    <t xml:space="preserve"> (1)　開示請求</t>
    <rPh sb="5" eb="7">
      <t>カイジ</t>
    </rPh>
    <rPh sb="7" eb="9">
      <t>セイキュウ</t>
    </rPh>
    <phoneticPr fontId="1"/>
  </si>
  <si>
    <t>平成18年度</t>
    <rPh sb="0" eb="2">
      <t>ヘイセイ</t>
    </rPh>
    <rPh sb="4" eb="6">
      <t>ネンド</t>
    </rPh>
    <phoneticPr fontId="1"/>
  </si>
  <si>
    <t>訂正</t>
    <rPh sb="0" eb="2">
      <t>テイセイ</t>
    </rPh>
    <phoneticPr fontId="1"/>
  </si>
  <si>
    <t>不訂正</t>
    <rPh sb="0" eb="1">
      <t>フ</t>
    </rPh>
    <rPh sb="1" eb="3">
      <t>テイセイ</t>
    </rPh>
    <phoneticPr fontId="1"/>
  </si>
  <si>
    <t>処　　　理</t>
    <rPh sb="0" eb="1">
      <t>トコロ</t>
    </rPh>
    <rPh sb="4" eb="5">
      <t>リ</t>
    </rPh>
    <phoneticPr fontId="1"/>
  </si>
  <si>
    <t xml:space="preserve"> </t>
    <phoneticPr fontId="1"/>
  </si>
  <si>
    <t>＊　他の実施機関については、実績がない。</t>
    <rPh sb="2" eb="3">
      <t>タ</t>
    </rPh>
    <rPh sb="4" eb="6">
      <t>ジッシ</t>
    </rPh>
    <rPh sb="6" eb="8">
      <t>キカン</t>
    </rPh>
    <rPh sb="14" eb="16">
      <t>ジッセキ</t>
    </rPh>
    <phoneticPr fontId="1"/>
  </si>
  <si>
    <t>中区</t>
    <rPh sb="0" eb="2">
      <t>ナカク</t>
    </rPh>
    <phoneticPr fontId="1"/>
  </si>
  <si>
    <t>　</t>
    <phoneticPr fontId="1"/>
  </si>
  <si>
    <t>平成19年度</t>
    <rPh sb="0" eb="2">
      <t>ヘイセイ</t>
    </rPh>
    <rPh sb="4" eb="6">
      <t>ネンド</t>
    </rPh>
    <phoneticPr fontId="1"/>
  </si>
  <si>
    <t>水道事業管理者</t>
    <rPh sb="0" eb="2">
      <t>スイドウ</t>
    </rPh>
    <rPh sb="2" eb="4">
      <t>ジギョウ</t>
    </rPh>
    <rPh sb="4" eb="7">
      <t>カンリシャ</t>
    </rPh>
    <phoneticPr fontId="1"/>
  </si>
  <si>
    <t>平成20年度</t>
    <rPh sb="0" eb="2">
      <t>ヘイセイ</t>
    </rPh>
    <rPh sb="4" eb="6">
      <t>ネンド</t>
    </rPh>
    <phoneticPr fontId="1"/>
  </si>
  <si>
    <t>固定資産評価審査委員会</t>
    <rPh sb="0" eb="2">
      <t>コテイ</t>
    </rPh>
    <rPh sb="2" eb="4">
      <t>シサン</t>
    </rPh>
    <rPh sb="4" eb="6">
      <t>ヒョウカ</t>
    </rPh>
    <rPh sb="6" eb="8">
      <t>シンサ</t>
    </rPh>
    <rPh sb="8" eb="10">
      <t>イイン</t>
    </rPh>
    <rPh sb="10" eb="11">
      <t>カイ</t>
    </rPh>
    <phoneticPr fontId="1"/>
  </si>
  <si>
    <t>不開示等</t>
    <phoneticPr fontId="1"/>
  </si>
  <si>
    <t>平成21年度</t>
    <rPh sb="0" eb="2">
      <t>ヘイセイ</t>
    </rPh>
    <rPh sb="4" eb="6">
      <t>ネンド</t>
    </rPh>
    <phoneticPr fontId="1"/>
  </si>
  <si>
    <t>一部訂正</t>
    <rPh sb="0" eb="2">
      <t>イチブ</t>
    </rPh>
    <rPh sb="2" eb="4">
      <t>テイセイ</t>
    </rPh>
    <phoneticPr fontId="1"/>
  </si>
  <si>
    <t>　</t>
    <phoneticPr fontId="1"/>
  </si>
  <si>
    <t>＊　請求件数は、１枚の請求書で複数の実施機関に対して請求があったものについては、その各々を１件としている。</t>
    <rPh sb="2" eb="4">
      <t>セイキュウ</t>
    </rPh>
    <rPh sb="4" eb="6">
      <t>ケンスウ</t>
    </rPh>
    <rPh sb="9" eb="10">
      <t>マイ</t>
    </rPh>
    <rPh sb="11" eb="14">
      <t>セイキュウショ</t>
    </rPh>
    <rPh sb="15" eb="17">
      <t>フクスウ</t>
    </rPh>
    <rPh sb="18" eb="20">
      <t>ジッシ</t>
    </rPh>
    <rPh sb="20" eb="22">
      <t>キカン</t>
    </rPh>
    <rPh sb="23" eb="24">
      <t>タイ</t>
    </rPh>
    <rPh sb="26" eb="28">
      <t>セイキュウ</t>
    </rPh>
    <rPh sb="42" eb="44">
      <t>オノオノ</t>
    </rPh>
    <rPh sb="46" eb="47">
      <t>ケン</t>
    </rPh>
    <phoneticPr fontId="1"/>
  </si>
  <si>
    <t>平成22年度</t>
    <rPh sb="0" eb="2">
      <t>ヘイセイ</t>
    </rPh>
    <rPh sb="4" eb="6">
      <t>ネンド</t>
    </rPh>
    <phoneticPr fontId="1"/>
  </si>
  <si>
    <t>水道局</t>
    <rPh sb="0" eb="3">
      <t>スイドウキョク</t>
    </rPh>
    <phoneticPr fontId="1"/>
  </si>
  <si>
    <r>
      <t xml:space="preserve">４号
</t>
    </r>
    <r>
      <rPr>
        <sz val="6"/>
        <rFont val="ＭＳ ゴシック"/>
        <family val="3"/>
        <charset val="128"/>
      </rPr>
      <t>意思形成過程</t>
    </r>
    <rPh sb="1" eb="2">
      <t>ゴウ</t>
    </rPh>
    <rPh sb="3" eb="5">
      <t>イシ</t>
    </rPh>
    <rPh sb="5" eb="7">
      <t>ケイセイ</t>
    </rPh>
    <rPh sb="7" eb="9">
      <t>カテイ</t>
    </rPh>
    <phoneticPr fontId="1"/>
  </si>
  <si>
    <r>
      <t xml:space="preserve">５号
</t>
    </r>
    <r>
      <rPr>
        <sz val="6"/>
        <rFont val="ＭＳ ゴシック"/>
        <family val="3"/>
        <charset val="128"/>
      </rPr>
      <t>事務事業執行</t>
    </r>
    <rPh sb="1" eb="2">
      <t>ゴウ</t>
    </rPh>
    <rPh sb="3" eb="5">
      <t>ジム</t>
    </rPh>
    <rPh sb="5" eb="7">
      <t>ジギョウ</t>
    </rPh>
    <rPh sb="7" eb="9">
      <t>シッコウ</t>
    </rPh>
    <phoneticPr fontId="1"/>
  </si>
  <si>
    <r>
      <t xml:space="preserve">７号
</t>
    </r>
    <r>
      <rPr>
        <sz val="7"/>
        <rFont val="ＭＳ ゴシック"/>
        <family val="3"/>
        <charset val="128"/>
      </rPr>
      <t>本人以外の個人を害する</t>
    </r>
    <rPh sb="1" eb="2">
      <t>ゴウ</t>
    </rPh>
    <rPh sb="3" eb="5">
      <t>ホンニン</t>
    </rPh>
    <rPh sb="5" eb="7">
      <t>イガイ</t>
    </rPh>
    <rPh sb="8" eb="10">
      <t>コジン</t>
    </rPh>
    <rPh sb="11" eb="12">
      <t>ガイ</t>
    </rPh>
    <phoneticPr fontId="1"/>
  </si>
  <si>
    <t>広島市民病院</t>
    <rPh sb="0" eb="2">
      <t>ヒロシマ</t>
    </rPh>
    <rPh sb="2" eb="4">
      <t>シミン</t>
    </rPh>
    <rPh sb="4" eb="6">
      <t>ビョウイン</t>
    </rPh>
    <phoneticPr fontId="1"/>
  </si>
  <si>
    <t>　(1)　開示請求</t>
    <rPh sb="5" eb="7">
      <t>カイジ</t>
    </rPh>
    <rPh sb="7" eb="9">
      <t>セイキュウ</t>
    </rPh>
    <phoneticPr fontId="1"/>
  </si>
  <si>
    <t>(2) 訂正請求</t>
    <rPh sb="4" eb="6">
      <t>テイセイ</t>
    </rPh>
    <rPh sb="6" eb="8">
      <t>セイキュウ</t>
    </rPh>
    <phoneticPr fontId="1"/>
  </si>
  <si>
    <t>平成23年度</t>
    <rPh sb="0" eb="2">
      <t>ヘイセイ</t>
    </rPh>
    <rPh sb="4" eb="6">
      <t>ネンド</t>
    </rPh>
    <phoneticPr fontId="1"/>
  </si>
  <si>
    <t xml:space="preserve"> </t>
    <phoneticPr fontId="1"/>
  </si>
  <si>
    <t>監査委員</t>
    <rPh sb="0" eb="2">
      <t>カンサ</t>
    </rPh>
    <rPh sb="2" eb="4">
      <t>イイン</t>
    </rPh>
    <phoneticPr fontId="1"/>
  </si>
  <si>
    <t xml:space="preserve"> </t>
    <phoneticPr fontId="1"/>
  </si>
  <si>
    <t>４　窓口別請求件数内訳</t>
    <rPh sb="2" eb="4">
      <t>マドグチ</t>
    </rPh>
    <rPh sb="4" eb="5">
      <t>ベツ</t>
    </rPh>
    <rPh sb="5" eb="7">
      <t>セイキュウ</t>
    </rPh>
    <rPh sb="7" eb="9">
      <t>ケンスウ</t>
    </rPh>
    <rPh sb="9" eb="11">
      <t>ウチワケ</t>
    </rPh>
    <phoneticPr fontId="1"/>
  </si>
  <si>
    <t>平成24年度</t>
    <rPh sb="0" eb="2">
      <t>ヘイセイ</t>
    </rPh>
    <rPh sb="4" eb="6">
      <t>ネンド</t>
    </rPh>
    <phoneticPr fontId="1"/>
  </si>
  <si>
    <t>条例改正（H１６．４．１施行）</t>
    <rPh sb="0" eb="2">
      <t>ジョウレイ</t>
    </rPh>
    <rPh sb="2" eb="4">
      <t>カイセイ</t>
    </rPh>
    <rPh sb="12" eb="14">
      <t>セコウ</t>
    </rPh>
    <phoneticPr fontId="1"/>
  </si>
  <si>
    <t>　</t>
    <phoneticPr fontId="1"/>
  </si>
  <si>
    <r>
      <t xml:space="preserve">９号
</t>
    </r>
    <r>
      <rPr>
        <sz val="8"/>
        <rFont val="ＭＳ ゴシック"/>
        <family val="3"/>
        <charset val="128"/>
      </rPr>
      <t>法人等事務支障</t>
    </r>
    <rPh sb="1" eb="2">
      <t>ゴウ</t>
    </rPh>
    <rPh sb="3" eb="5">
      <t>ホウジン</t>
    </rPh>
    <rPh sb="5" eb="6">
      <t>トウ</t>
    </rPh>
    <rPh sb="6" eb="8">
      <t>ジム</t>
    </rPh>
    <rPh sb="8" eb="10">
      <t>シショウ</t>
    </rPh>
    <phoneticPr fontId="1"/>
  </si>
  <si>
    <t>平成25年度</t>
    <rPh sb="0" eb="2">
      <t>ヘイセイ</t>
    </rPh>
    <rPh sb="4" eb="6">
      <t>ネンド</t>
    </rPh>
    <phoneticPr fontId="1"/>
  </si>
  <si>
    <t>選挙管理委員会</t>
    <rPh sb="0" eb="2">
      <t>センキョ</t>
    </rPh>
    <rPh sb="2" eb="4">
      <t>カンリ</t>
    </rPh>
    <rPh sb="4" eb="7">
      <t>イインカイ</t>
    </rPh>
    <phoneticPr fontId="1"/>
  </si>
  <si>
    <t>　</t>
    <phoneticPr fontId="1"/>
  </si>
  <si>
    <t>議会</t>
    <rPh sb="0" eb="2">
      <t>ギカイ</t>
    </rPh>
    <phoneticPr fontId="1"/>
  </si>
  <si>
    <t>平成26年度</t>
    <rPh sb="0" eb="2">
      <t>ヘイセイ</t>
    </rPh>
    <rPh sb="4" eb="6">
      <t>ネンド</t>
    </rPh>
    <phoneticPr fontId="1"/>
  </si>
  <si>
    <t>　</t>
    <phoneticPr fontId="1"/>
  </si>
  <si>
    <t>３　部分開示・不開示・存否応答拒否決定の理由別内訳</t>
    <rPh sb="2" eb="4">
      <t>ブブン</t>
    </rPh>
    <rPh sb="4" eb="6">
      <t>カイジ</t>
    </rPh>
    <rPh sb="7" eb="8">
      <t>フ</t>
    </rPh>
    <rPh sb="8" eb="10">
      <t>カイジ</t>
    </rPh>
    <rPh sb="11" eb="13">
      <t>ソンピ</t>
    </rPh>
    <rPh sb="13" eb="15">
      <t>オウトウ</t>
    </rPh>
    <rPh sb="15" eb="17">
      <t>キョヒ</t>
    </rPh>
    <rPh sb="17" eb="19">
      <t>ケッテイ</t>
    </rPh>
    <rPh sb="20" eb="22">
      <t>リユウ</t>
    </rPh>
    <rPh sb="22" eb="23">
      <t>ベツ</t>
    </rPh>
    <rPh sb="23" eb="25">
      <t>ウチワケ</t>
    </rPh>
    <phoneticPr fontId="1"/>
  </si>
  <si>
    <t xml:space="preserve"> </t>
    <phoneticPr fontId="1"/>
  </si>
  <si>
    <t>平成27年度</t>
    <rPh sb="0" eb="2">
      <t>ヘイセイ</t>
    </rPh>
    <rPh sb="4" eb="6">
      <t>ネンド</t>
    </rPh>
    <phoneticPr fontId="1"/>
  </si>
  <si>
    <t>平成28年度</t>
    <rPh sb="0" eb="2">
      <t>ヘイセイ</t>
    </rPh>
    <rPh sb="4" eb="6">
      <t>ネンド</t>
    </rPh>
    <phoneticPr fontId="1"/>
  </si>
  <si>
    <t>　</t>
  </si>
  <si>
    <t xml:space="preserve"> </t>
  </si>
  <si>
    <t>　</t>
    <phoneticPr fontId="1"/>
  </si>
  <si>
    <t>平成29年度</t>
    <rPh sb="0" eb="2">
      <t>ヘイセイ</t>
    </rPh>
    <rPh sb="4" eb="6">
      <t>ネンド</t>
    </rPh>
    <phoneticPr fontId="1"/>
  </si>
  <si>
    <t>市長　</t>
    <rPh sb="0" eb="2">
      <t>シチョウ</t>
    </rPh>
    <phoneticPr fontId="1"/>
  </si>
  <si>
    <t>平成30年度</t>
    <rPh sb="0" eb="2">
      <t>ヘイセイ</t>
    </rPh>
    <rPh sb="4" eb="6">
      <t>ネンド</t>
    </rPh>
    <phoneticPr fontId="1"/>
  </si>
  <si>
    <t>平成 30年度</t>
    <rPh sb="0" eb="2">
      <t>ヘイセイ</t>
    </rPh>
    <rPh sb="5" eb="7">
      <t>ネンド</t>
    </rPh>
    <phoneticPr fontId="1"/>
  </si>
  <si>
    <t>平成30年度</t>
    <rPh sb="0" eb="2">
      <t>ヘイセイ</t>
    </rPh>
    <rPh sb="4" eb="6">
      <t>ネンド</t>
    </rPh>
    <phoneticPr fontId="1"/>
  </si>
  <si>
    <t>平成31年度</t>
    <rPh sb="0" eb="2">
      <t>ヘイセイ</t>
    </rPh>
    <rPh sb="4" eb="6">
      <t>ネンド</t>
    </rPh>
    <phoneticPr fontId="1"/>
  </si>
  <si>
    <t>市立大学</t>
    <rPh sb="0" eb="2">
      <t>イチリツ</t>
    </rPh>
    <rPh sb="2" eb="4">
      <t>ダイガク</t>
    </rPh>
    <phoneticPr fontId="1"/>
  </si>
  <si>
    <t>リハビリテーション病院</t>
    <rPh sb="9" eb="11">
      <t>ビョウイン</t>
    </rPh>
    <phoneticPr fontId="1"/>
  </si>
  <si>
    <t>舟入市民病院</t>
    <rPh sb="0" eb="2">
      <t>フナイリ</t>
    </rPh>
    <rPh sb="2" eb="4">
      <t>シミン</t>
    </rPh>
    <rPh sb="4" eb="6">
      <t>ビョウイン</t>
    </rPh>
    <phoneticPr fontId="1"/>
  </si>
  <si>
    <t>広島市立大学</t>
    <rPh sb="0" eb="4">
      <t>ヒロシマシリツ</t>
    </rPh>
    <rPh sb="4" eb="6">
      <t>ダイガク</t>
    </rPh>
    <phoneticPr fontId="1"/>
  </si>
  <si>
    <t>平成31年度</t>
    <rPh sb="0" eb="2">
      <t>ヘイセイ</t>
    </rPh>
    <rPh sb="4" eb="6">
      <t>ネンド</t>
    </rPh>
    <phoneticPr fontId="1"/>
  </si>
  <si>
    <t>平成31年度</t>
    <rPh sb="0" eb="2">
      <t>ヘイセイ</t>
    </rPh>
    <rPh sb="4" eb="6">
      <t>ネンド</t>
    </rPh>
    <phoneticPr fontId="1"/>
  </si>
  <si>
    <t>不存在</t>
    <rPh sb="0" eb="3">
      <t>フソンザイ</t>
    </rPh>
    <phoneticPr fontId="1"/>
  </si>
  <si>
    <t>却下</t>
    <rPh sb="0" eb="2">
      <t>キャッカ</t>
    </rPh>
    <phoneticPr fontId="1"/>
  </si>
  <si>
    <t>存否応答拒否</t>
    <rPh sb="0" eb="2">
      <t>ソンピ</t>
    </rPh>
    <rPh sb="2" eb="4">
      <t>オウトウ</t>
    </rPh>
    <rPh sb="4" eb="6">
      <t>キョヒ</t>
    </rPh>
    <phoneticPr fontId="1"/>
  </si>
  <si>
    <t>不開示等の内訳</t>
    <rPh sb="0" eb="3">
      <t>フカイジ</t>
    </rPh>
    <rPh sb="3" eb="4">
      <t>トウ</t>
    </rPh>
    <rPh sb="5" eb="7">
      <t>ウチワケ</t>
    </rPh>
    <phoneticPr fontId="1"/>
  </si>
  <si>
    <t>文書不存在等の内訳</t>
    <rPh sb="0" eb="2">
      <t>ブンショ</t>
    </rPh>
    <rPh sb="2" eb="5">
      <t>フソンザイ</t>
    </rPh>
    <rPh sb="5" eb="6">
      <t>トウ</t>
    </rPh>
    <rPh sb="7" eb="9">
      <t>ウチワケ</t>
    </rPh>
    <phoneticPr fontId="1"/>
  </si>
  <si>
    <t>令和2年度</t>
    <rPh sb="0" eb="2">
      <t>レイワ</t>
    </rPh>
    <rPh sb="3" eb="5">
      <t>ネンド</t>
    </rPh>
    <phoneticPr fontId="1"/>
  </si>
  <si>
    <t>令和3年度</t>
    <rPh sb="0" eb="2">
      <t>レイワ</t>
    </rPh>
    <rPh sb="3" eb="5">
      <t>ネンド</t>
    </rPh>
    <phoneticPr fontId="1"/>
  </si>
  <si>
    <t>農業委員会</t>
    <rPh sb="0" eb="5">
      <t>ノウギョウイインカイ</t>
    </rPh>
    <phoneticPr fontId="1"/>
  </si>
  <si>
    <t>利用停止</t>
    <rPh sb="0" eb="4">
      <t>リヨウテイシ</t>
    </rPh>
    <phoneticPr fontId="1"/>
  </si>
  <si>
    <t>不利用停止</t>
    <rPh sb="0" eb="5">
      <t>フリヨウテイシ</t>
    </rPh>
    <phoneticPr fontId="1"/>
  </si>
  <si>
    <t>(3) 利用停止請求</t>
    <rPh sb="4" eb="8">
      <t>リヨウテイシ</t>
    </rPh>
    <phoneticPr fontId="1"/>
  </si>
  <si>
    <t>(3) 利用停止請求</t>
    <rPh sb="4" eb="8">
      <t>リヨウテイシ</t>
    </rPh>
    <rPh sb="8" eb="10">
      <t>セイキュウ</t>
    </rPh>
    <phoneticPr fontId="1"/>
  </si>
  <si>
    <t>諮問件数</t>
    <rPh sb="0" eb="2">
      <t>シモン</t>
    </rPh>
    <rPh sb="2" eb="4">
      <t>ケンスウ</t>
    </rPh>
    <phoneticPr fontId="1"/>
  </si>
  <si>
    <t>前年度
繰越分</t>
    <rPh sb="0" eb="3">
      <t>ゼンネンド</t>
    </rPh>
    <rPh sb="4" eb="6">
      <t>クリコ</t>
    </rPh>
    <rPh sb="6" eb="7">
      <t>ブン</t>
    </rPh>
    <phoneticPr fontId="1"/>
  </si>
  <si>
    <t>当　該
年度分</t>
    <rPh sb="0" eb="1">
      <t>トウ</t>
    </rPh>
    <rPh sb="2" eb="3">
      <t>ガイ</t>
    </rPh>
    <rPh sb="4" eb="6">
      <t>ネンド</t>
    </rPh>
    <rPh sb="6" eb="7">
      <t>ブン</t>
    </rPh>
    <phoneticPr fontId="1"/>
  </si>
  <si>
    <t>決　　　　　　　　　　定</t>
    <rPh sb="0" eb="1">
      <t>ケツ</t>
    </rPh>
    <rPh sb="11" eb="12">
      <t>サダム</t>
    </rPh>
    <phoneticPr fontId="1"/>
  </si>
  <si>
    <t>次年度
繰越分</t>
    <rPh sb="0" eb="3">
      <t>ジネンド</t>
    </rPh>
    <rPh sb="4" eb="6">
      <t>クリコ</t>
    </rPh>
    <rPh sb="6" eb="7">
      <t>ブン</t>
    </rPh>
    <phoneticPr fontId="1"/>
  </si>
  <si>
    <t>年度</t>
    <rPh sb="0" eb="2">
      <t>ネンド</t>
    </rPh>
    <phoneticPr fontId="1"/>
  </si>
  <si>
    <t>処分妥当</t>
    <rPh sb="0" eb="2">
      <t>ショブン</t>
    </rPh>
    <rPh sb="2" eb="4">
      <t>ダトウ</t>
    </rPh>
    <phoneticPr fontId="1"/>
  </si>
  <si>
    <t>公開すべき（一部開示を含む）</t>
    <rPh sb="0" eb="2">
      <t>コウカイ</t>
    </rPh>
    <rPh sb="6" eb="8">
      <t>イチブ</t>
    </rPh>
    <rPh sb="8" eb="10">
      <t>カイジ</t>
    </rPh>
    <rPh sb="11" eb="12">
      <t>フク</t>
    </rPh>
    <phoneticPr fontId="1"/>
  </si>
  <si>
    <t>諮問の
対象外</t>
    <rPh sb="0" eb="2">
      <t>シモン</t>
    </rPh>
    <rPh sb="4" eb="7">
      <t>タイショウガイ</t>
    </rPh>
    <phoneticPr fontId="1"/>
  </si>
  <si>
    <t>（計）</t>
    <rPh sb="1" eb="2">
      <t>ケイ</t>
    </rPh>
    <phoneticPr fontId="1"/>
  </si>
  <si>
    <t>合　　　計</t>
    <rPh sb="0" eb="1">
      <t>ゴウ</t>
    </rPh>
    <rPh sb="4" eb="5">
      <t>ケイ</t>
    </rPh>
    <phoneticPr fontId="1"/>
  </si>
  <si>
    <t>（注）・平成５年度に個人情報保護要綱を制定し、個人情報保護制度を開始した。</t>
    <rPh sb="4" eb="6">
      <t>ヘイセイ</t>
    </rPh>
    <rPh sb="7" eb="9">
      <t>ネンド</t>
    </rPh>
    <rPh sb="10" eb="12">
      <t>コジン</t>
    </rPh>
    <rPh sb="12" eb="14">
      <t>ジョウホウ</t>
    </rPh>
    <rPh sb="14" eb="16">
      <t>ホゴ</t>
    </rPh>
    <rPh sb="16" eb="18">
      <t>ヨウコウ</t>
    </rPh>
    <rPh sb="19" eb="21">
      <t>セイテイ</t>
    </rPh>
    <rPh sb="23" eb="25">
      <t>コジン</t>
    </rPh>
    <rPh sb="25" eb="27">
      <t>ジョウホウ</t>
    </rPh>
    <rPh sb="27" eb="29">
      <t>ホゴ</t>
    </rPh>
    <rPh sb="29" eb="31">
      <t>セイド</t>
    </rPh>
    <rPh sb="32" eb="34">
      <t>カイシ</t>
    </rPh>
    <phoneticPr fontId="1"/>
  </si>
  <si>
    <t>　　　・平成８年度に個人情報保護条例を制定し、平成１６年度にこの条例を全部改正した。</t>
    <rPh sb="4" eb="6">
      <t>ヘイセイ</t>
    </rPh>
    <rPh sb="7" eb="9">
      <t>ネンド</t>
    </rPh>
    <rPh sb="10" eb="16">
      <t>コジンジョウホウホゴ</t>
    </rPh>
    <rPh sb="16" eb="18">
      <t>ジョウレイ</t>
    </rPh>
    <rPh sb="19" eb="21">
      <t>セイテイ</t>
    </rPh>
    <rPh sb="23" eb="25">
      <t>ヘイセイ</t>
    </rPh>
    <rPh sb="27" eb="29">
      <t>ネンド</t>
    </rPh>
    <rPh sb="32" eb="34">
      <t>ジョウレイ</t>
    </rPh>
    <rPh sb="35" eb="37">
      <t>ゼンブ</t>
    </rPh>
    <rPh sb="37" eb="39">
      <t>カイセイ</t>
    </rPh>
    <phoneticPr fontId="1"/>
  </si>
  <si>
    <t>　　　・１件の請求で複数の処理をしているものがある。</t>
    <rPh sb="5" eb="6">
      <t>ケン</t>
    </rPh>
    <rPh sb="7" eb="9">
      <t>セイキュウ</t>
    </rPh>
    <rPh sb="10" eb="12">
      <t>フクスウ</t>
    </rPh>
    <rPh sb="13" eb="15">
      <t>ショリ</t>
    </rPh>
    <phoneticPr fontId="1"/>
  </si>
  <si>
    <t>　　　・平成１７年度の処理件数には、前年度分に係る決定を取消し、改めて決定したもの１件を含む。</t>
    <rPh sb="4" eb="6">
      <t>ヘイセイ</t>
    </rPh>
    <rPh sb="8" eb="10">
      <t>ネンド</t>
    </rPh>
    <rPh sb="11" eb="13">
      <t>ショリ</t>
    </rPh>
    <rPh sb="13" eb="15">
      <t>ケンスウ</t>
    </rPh>
    <rPh sb="18" eb="21">
      <t>ゼンネンド</t>
    </rPh>
    <rPh sb="21" eb="22">
      <t>ブン</t>
    </rPh>
    <rPh sb="23" eb="24">
      <t>カカ</t>
    </rPh>
    <rPh sb="25" eb="27">
      <t>ケッテイ</t>
    </rPh>
    <rPh sb="28" eb="30">
      <t>トリケ</t>
    </rPh>
    <rPh sb="32" eb="33">
      <t>アラタ</t>
    </rPh>
    <rPh sb="35" eb="37">
      <t>ケッテイ</t>
    </rPh>
    <rPh sb="42" eb="43">
      <t>ケン</t>
    </rPh>
    <rPh sb="44" eb="45">
      <t>フク</t>
    </rPh>
    <phoneticPr fontId="1"/>
  </si>
  <si>
    <t>令和4年度</t>
    <rPh sb="0" eb="2">
      <t>レイワ</t>
    </rPh>
    <rPh sb="3" eb="5">
      <t>ネンド</t>
    </rPh>
    <phoneticPr fontId="1"/>
  </si>
  <si>
    <t>（注）・１件の請求で複数の処理をしているものがある。</t>
    <phoneticPr fontId="1"/>
  </si>
  <si>
    <t>＊ 一つの処理に対して複数の適用除外事項に該当する場合がある。</t>
    <rPh sb="2" eb="3">
      <t>ヒト</t>
    </rPh>
    <rPh sb="5" eb="7">
      <t>ショリ</t>
    </rPh>
    <rPh sb="8" eb="9">
      <t>タイ</t>
    </rPh>
    <rPh sb="11" eb="13">
      <t>フクスウ</t>
    </rPh>
    <rPh sb="14" eb="16">
      <t>テキヨウ</t>
    </rPh>
    <rPh sb="16" eb="18">
      <t>ジョガイ</t>
    </rPh>
    <rPh sb="18" eb="20">
      <t>ジコウ</t>
    </rPh>
    <rPh sb="21" eb="23">
      <t>ガイトウ</t>
    </rPh>
    <rPh sb="25" eb="27">
      <t>バアイ</t>
    </rPh>
    <phoneticPr fontId="1"/>
  </si>
  <si>
    <t>審査請求件数</t>
    <rPh sb="0" eb="6">
      <t>シンサセイキュウケンスウ</t>
    </rPh>
    <phoneticPr fontId="1"/>
  </si>
  <si>
    <t>処　　　　　理　　　　　件　　　　　数　(答申件数)</t>
    <rPh sb="0" eb="1">
      <t>トコロ</t>
    </rPh>
    <rPh sb="6" eb="7">
      <t>リ</t>
    </rPh>
    <rPh sb="12" eb="13">
      <t>ケン</t>
    </rPh>
    <rPh sb="18" eb="19">
      <t>カズ</t>
    </rPh>
    <rPh sb="21" eb="25">
      <t>トウシンケンスウ</t>
    </rPh>
    <phoneticPr fontId="1"/>
  </si>
  <si>
    <t>平成 31年度</t>
    <rPh sb="0" eb="2">
      <t>ヘイセイ</t>
    </rPh>
    <rPh sb="5" eb="6">
      <t>ネン</t>
    </rPh>
    <rPh sb="6" eb="7">
      <t>ド</t>
    </rPh>
    <phoneticPr fontId="1"/>
  </si>
  <si>
    <t>－</t>
    <phoneticPr fontId="1"/>
  </si>
  <si>
    <t>審査請求件数及び不服申立ての状況（個人情報関係）</t>
    <rPh sb="0" eb="4">
      <t>シンサセイキュウ</t>
    </rPh>
    <rPh sb="4" eb="6">
      <t>ケンスウ</t>
    </rPh>
    <rPh sb="6" eb="7">
      <t>オヨ</t>
    </rPh>
    <rPh sb="8" eb="10">
      <t>フフク</t>
    </rPh>
    <rPh sb="10" eb="12">
      <t>モウシタ</t>
    </rPh>
    <rPh sb="14" eb="16">
      <t>ジョウキョウ</t>
    </rPh>
    <rPh sb="17" eb="21">
      <t>コジンジョウホウ</t>
    </rPh>
    <phoneticPr fontId="1"/>
  </si>
  <si>
    <t>令和5年度</t>
    <phoneticPr fontId="1"/>
  </si>
  <si>
    <t>令和5年度</t>
    <rPh sb="0" eb="2">
      <t>レイワ</t>
    </rPh>
    <rPh sb="3" eb="5">
      <t>ネンド</t>
    </rPh>
    <phoneticPr fontId="1"/>
  </si>
  <si>
    <t>広島市消防長</t>
    <phoneticPr fontId="1"/>
  </si>
  <si>
    <t>令和5年度</t>
    <rPh sb="0" eb="2">
      <t>ｒ</t>
    </rPh>
    <rPh sb="3" eb="5">
      <t>ネンド</t>
    </rPh>
    <phoneticPr fontId="1"/>
  </si>
  <si>
    <t>＊　令和５年度から実施機関に広島市消防長が追加された。</t>
    <rPh sb="2" eb="4">
      <t>ｒ</t>
    </rPh>
    <rPh sb="5" eb="7">
      <t>ネンド</t>
    </rPh>
    <rPh sb="9" eb="11">
      <t>ジッシ</t>
    </rPh>
    <rPh sb="11" eb="13">
      <t>キカン</t>
    </rPh>
    <rPh sb="14" eb="16">
      <t>ヒロシマ</t>
    </rPh>
    <rPh sb="16" eb="17">
      <t>シ</t>
    </rPh>
    <rPh sb="17" eb="19">
      <t>ショウボウ</t>
    </rPh>
    <rPh sb="19" eb="20">
      <t>チョウ</t>
    </rPh>
    <rPh sb="21" eb="23">
      <t>ツイカ</t>
    </rPh>
    <phoneticPr fontId="1"/>
  </si>
  <si>
    <r>
      <t xml:space="preserve">個人情報の保護に関する法律適用
</t>
    </r>
    <r>
      <rPr>
        <sz val="7"/>
        <rFont val="ＭＳ ゴシック"/>
        <family val="3"/>
        <charset val="128"/>
      </rPr>
      <t>（令和5年4月1日から）</t>
    </r>
    <rPh sb="0" eb="4">
      <t>コジンジョウホウ</t>
    </rPh>
    <rPh sb="5" eb="7">
      <t>ホゴ</t>
    </rPh>
    <rPh sb="8" eb="9">
      <t>カン</t>
    </rPh>
    <rPh sb="11" eb="13">
      <t>ホウリツ</t>
    </rPh>
    <rPh sb="13" eb="15">
      <t>テキヨウ</t>
    </rPh>
    <rPh sb="17" eb="19">
      <t>ｒ</t>
    </rPh>
    <rPh sb="20" eb="21">
      <t>ネン</t>
    </rPh>
    <rPh sb="21" eb="22">
      <t>ヘイネン</t>
    </rPh>
    <rPh sb="22" eb="23">
      <t>ガツ</t>
    </rPh>
    <rPh sb="24" eb="25">
      <t>ニチ</t>
    </rPh>
    <phoneticPr fontId="1"/>
  </si>
  <si>
    <t>３号
法人等事業</t>
    <rPh sb="1" eb="2">
      <t>ゴウ</t>
    </rPh>
    <phoneticPr fontId="3"/>
  </si>
  <si>
    <t>４号
国の安全等の保護</t>
    <rPh sb="1" eb="2">
      <t>ゴウ</t>
    </rPh>
    <phoneticPr fontId="3"/>
  </si>
  <si>
    <t>５号
公共の安全と秩序の保護</t>
    <rPh sb="1" eb="2">
      <t>ゴウ</t>
    </rPh>
    <phoneticPr fontId="3"/>
  </si>
  <si>
    <t>６号
審議等の中立性等の保護</t>
    <rPh sb="1" eb="2">
      <t>ゴウ</t>
    </rPh>
    <phoneticPr fontId="3"/>
  </si>
  <si>
    <t>７号
事務事業執行情報</t>
    <phoneticPr fontId="1"/>
  </si>
  <si>
    <t>１号
本人生命等保護</t>
    <rPh sb="1" eb="2">
      <t>ゴウ</t>
    </rPh>
    <phoneticPr fontId="3"/>
  </si>
  <si>
    <t>２号
第三者個人情報</t>
    <rPh sb="1" eb="2">
      <t>ゴウ</t>
    </rPh>
    <phoneticPr fontId="3"/>
  </si>
  <si>
    <t>計【16年度以降分】</t>
    <rPh sb="0" eb="1">
      <t>ケイ</t>
    </rPh>
    <rPh sb="4" eb="6">
      <t>ネンド</t>
    </rPh>
    <rPh sb="6" eb="8">
      <t>イコウ</t>
    </rPh>
    <rPh sb="8" eb="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</si>
</sst>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8"/>
      <name val="ＭＳ Ｐゴシック"/>
      <family val="3"/>
      <charset val="128"/>
    </font>
    <font>
      <sz val="7"/>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sz val="12"/>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double">
        <color indexed="64"/>
      </top>
      <bottom/>
      <diagonal/>
    </border>
    <border>
      <left style="medium">
        <color indexed="64"/>
      </left>
      <right/>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4" fillId="0" borderId="0" applyFont="0" applyFill="0" applyBorder="0" applyAlignment="0" applyProtection="0">
      <alignment vertical="center"/>
    </xf>
  </cellStyleXfs>
  <cellXfs count="378">
    <xf numFmtId="0" fontId="0" fillId="0" borderId="0" xfId="0"/>
    <xf numFmtId="0" fontId="3" fillId="0" borderId="0" xfId="0" applyFont="1"/>
    <xf numFmtId="0" fontId="3" fillId="0" borderId="0" xfId="0" applyFont="1" applyAlignment="1">
      <alignment horizontal="center"/>
    </xf>
    <xf numFmtId="0" fontId="3" fillId="0" borderId="1" xfId="0" applyFont="1" applyBorder="1"/>
    <xf numFmtId="0" fontId="3" fillId="0" borderId="2" xfId="0" applyFont="1" applyBorder="1"/>
    <xf numFmtId="0" fontId="3" fillId="0" borderId="3" xfId="0" applyFont="1" applyBorder="1"/>
    <xf numFmtId="0" fontId="3" fillId="0" borderId="5" xfId="0" applyFont="1" applyBorder="1" applyAlignment="1">
      <alignment horizontal="center"/>
    </xf>
    <xf numFmtId="0" fontId="3" fillId="2" borderId="1" xfId="0" applyFont="1" applyFill="1" applyBorder="1" applyAlignment="1">
      <alignment horizontal="center" shrinkToFit="1"/>
    </xf>
    <xf numFmtId="0" fontId="3" fillId="2" borderId="2" xfId="0" applyFont="1" applyFill="1" applyBorder="1" applyAlignment="1">
      <alignment horizontal="center"/>
    </xf>
    <xf numFmtId="0" fontId="6" fillId="0" borderId="0" xfId="0" applyFont="1" applyAlignment="1">
      <alignment shrinkToFit="1"/>
    </xf>
    <xf numFmtId="0" fontId="7" fillId="0" borderId="1" xfId="0" applyFont="1" applyBorder="1" applyAlignment="1">
      <alignment shrinkToFit="1"/>
    </xf>
    <xf numFmtId="0" fontId="3" fillId="0" borderId="8" xfId="0" applyFont="1" applyFill="1" applyBorder="1" applyAlignment="1">
      <alignment horizontal="center"/>
    </xf>
    <xf numFmtId="0" fontId="7" fillId="0" borderId="9" xfId="0" applyFont="1" applyBorder="1" applyAlignment="1">
      <alignment shrinkToFit="1"/>
    </xf>
    <xf numFmtId="0" fontId="3" fillId="0" borderId="10" xfId="0" applyFont="1" applyBorder="1"/>
    <xf numFmtId="0" fontId="3" fillId="0" borderId="9" xfId="0" applyFont="1" applyBorder="1"/>
    <xf numFmtId="0" fontId="3" fillId="0" borderId="11" xfId="0" applyFont="1" applyBorder="1"/>
    <xf numFmtId="0" fontId="4" fillId="0" borderId="0" xfId="0" applyFont="1"/>
    <xf numFmtId="0" fontId="8" fillId="0" borderId="0" xfId="0" applyFont="1"/>
    <xf numFmtId="0" fontId="4" fillId="0" borderId="0" xfId="0" applyFont="1" applyAlignment="1">
      <alignment shrinkToFit="1"/>
    </xf>
    <xf numFmtId="0" fontId="4" fillId="0" borderId="12" xfId="0" applyFont="1" applyBorder="1" applyAlignment="1">
      <alignment shrinkToFit="1"/>
    </xf>
    <xf numFmtId="0" fontId="4" fillId="0" borderId="1" xfId="0" applyFont="1" applyBorder="1"/>
    <xf numFmtId="0" fontId="4" fillId="0" borderId="2" xfId="0" applyFont="1" applyBorder="1"/>
    <xf numFmtId="0" fontId="4" fillId="0" borderId="13" xfId="0" applyFont="1" applyBorder="1" applyAlignment="1">
      <alignment shrinkToFit="1"/>
    </xf>
    <xf numFmtId="0" fontId="4" fillId="0" borderId="14" xfId="0" applyFont="1" applyBorder="1"/>
    <xf numFmtId="0" fontId="4" fillId="0" borderId="6" xfId="0" applyFont="1" applyBorder="1"/>
    <xf numFmtId="0" fontId="4" fillId="0" borderId="0" xfId="0" applyFont="1" applyAlignment="1"/>
    <xf numFmtId="0" fontId="4" fillId="0" borderId="0" xfId="0" applyFont="1" applyBorder="1" applyAlignment="1"/>
    <xf numFmtId="0" fontId="4" fillId="2" borderId="1" xfId="0" applyFont="1" applyFill="1" applyBorder="1" applyAlignment="1">
      <alignment horizontal="center" vertical="center"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6" xfId="0" applyFont="1" applyFill="1" applyBorder="1" applyAlignment="1">
      <alignment horizontal="center" shrinkToFit="1"/>
    </xf>
    <xf numFmtId="0" fontId="3" fillId="0" borderId="14" xfId="0" applyFont="1" applyFill="1" applyBorder="1"/>
    <xf numFmtId="0" fontId="3" fillId="0" borderId="17" xfId="0" applyFont="1" applyFill="1" applyBorder="1"/>
    <xf numFmtId="0" fontId="7" fillId="0" borderId="18" xfId="0" applyFont="1" applyFill="1" applyBorder="1" applyAlignment="1">
      <alignment shrinkToFit="1"/>
    </xf>
    <xf numFmtId="0" fontId="3" fillId="0" borderId="19" xfId="0" applyFont="1" applyFill="1" applyBorder="1"/>
    <xf numFmtId="0" fontId="3" fillId="0" borderId="1" xfId="0" applyFont="1" applyFill="1" applyBorder="1"/>
    <xf numFmtId="0" fontId="7" fillId="0" borderId="1" xfId="0" applyFont="1" applyFill="1" applyBorder="1" applyAlignment="1">
      <alignment shrinkToFit="1"/>
    </xf>
    <xf numFmtId="0" fontId="3" fillId="0" borderId="2" xfId="0" applyFont="1" applyFill="1" applyBorder="1"/>
    <xf numFmtId="0" fontId="4" fillId="0" borderId="13" xfId="0" applyFont="1" applyFill="1" applyBorder="1" applyAlignment="1">
      <alignment shrinkToFit="1"/>
    </xf>
    <xf numFmtId="0" fontId="4" fillId="0" borderId="17" xfId="0" applyFont="1" applyFill="1" applyBorder="1"/>
    <xf numFmtId="0" fontId="4" fillId="0" borderId="14" xfId="0" applyFont="1" applyFill="1" applyBorder="1"/>
    <xf numFmtId="0" fontId="4" fillId="0" borderId="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21" xfId="0" applyFont="1" applyFill="1" applyBorder="1" applyAlignment="1">
      <alignment horizontal="center"/>
    </xf>
    <xf numFmtId="0" fontId="8" fillId="0" borderId="22" xfId="0" applyFont="1" applyBorder="1" applyAlignment="1">
      <alignment horizontal="center"/>
    </xf>
    <xf numFmtId="0" fontId="3" fillId="0" borderId="0" xfId="0" applyFont="1" applyBorder="1"/>
    <xf numFmtId="0" fontId="3" fillId="0" borderId="23" xfId="0" applyFont="1" applyBorder="1" applyAlignment="1">
      <alignment horizontal="center"/>
    </xf>
    <xf numFmtId="0" fontId="3" fillId="0" borderId="23" xfId="0" applyFont="1" applyBorder="1"/>
    <xf numFmtId="0" fontId="3" fillId="0" borderId="0" xfId="0" applyFont="1" applyFill="1" applyBorder="1"/>
    <xf numFmtId="0" fontId="3" fillId="0" borderId="18" xfId="0" applyFont="1" applyFill="1" applyBorder="1"/>
    <xf numFmtId="0" fontId="3" fillId="0" borderId="24" xfId="0" applyFont="1" applyFill="1" applyBorder="1"/>
    <xf numFmtId="0" fontId="7" fillId="0" borderId="14" xfId="0" applyFont="1" applyFill="1" applyBorder="1" applyAlignment="1">
      <alignment shrinkToFit="1"/>
    </xf>
    <xf numFmtId="0" fontId="3" fillId="0" borderId="10" xfId="0" applyFont="1" applyFill="1" applyBorder="1"/>
    <xf numFmtId="0" fontId="3" fillId="0" borderId="9" xfId="0" applyFont="1" applyFill="1" applyBorder="1"/>
    <xf numFmtId="0" fontId="3" fillId="0" borderId="11" xfId="0" applyFont="1" applyFill="1" applyBorder="1"/>
    <xf numFmtId="0" fontId="3" fillId="0" borderId="25" xfId="0" applyFont="1" applyFill="1" applyBorder="1"/>
    <xf numFmtId="0" fontId="3" fillId="0" borderId="26" xfId="0" applyFont="1" applyFill="1" applyBorder="1"/>
    <xf numFmtId="0" fontId="4" fillId="0" borderId="18" xfId="0" applyFont="1" applyFill="1" applyBorder="1"/>
    <xf numFmtId="0" fontId="4" fillId="0" borderId="12" xfId="0" applyFont="1" applyFill="1" applyBorder="1" applyAlignment="1">
      <alignment shrinkToFit="1"/>
    </xf>
    <xf numFmtId="0" fontId="4" fillId="0" borderId="1" xfId="0" applyFont="1" applyFill="1" applyBorder="1"/>
    <xf numFmtId="0" fontId="4" fillId="0" borderId="2" xfId="0" applyFont="1" applyFill="1" applyBorder="1"/>
    <xf numFmtId="0" fontId="4" fillId="0" borderId="27" xfId="0" applyFont="1" applyBorder="1" applyAlignment="1">
      <alignment horizontal="center"/>
    </xf>
    <xf numFmtId="0" fontId="8" fillId="0" borderId="28" xfId="0" applyFont="1" applyBorder="1" applyAlignment="1">
      <alignment horizontal="center"/>
    </xf>
    <xf numFmtId="0" fontId="3" fillId="0" borderId="9" xfId="0" applyFont="1" applyFill="1" applyBorder="1" applyAlignment="1">
      <alignment vertical="center"/>
    </xf>
    <xf numFmtId="0" fontId="4" fillId="0" borderId="9" xfId="0" applyFont="1" applyFill="1" applyBorder="1" applyAlignment="1"/>
    <xf numFmtId="0" fontId="4" fillId="0" borderId="29" xfId="0" applyFont="1" applyFill="1" applyBorder="1" applyAlignment="1"/>
    <xf numFmtId="0" fontId="4" fillId="0" borderId="30" xfId="0" applyFont="1" applyFill="1" applyBorder="1" applyAlignment="1"/>
    <xf numFmtId="0" fontId="3" fillId="0" borderId="31" xfId="0" applyFont="1" applyFill="1" applyBorder="1"/>
    <xf numFmtId="0" fontId="3" fillId="0" borderId="17" xfId="0" applyFont="1" applyFill="1" applyBorder="1" applyAlignment="1">
      <alignment vertical="center"/>
    </xf>
    <xf numFmtId="0" fontId="7" fillId="0" borderId="9" xfId="0" applyFont="1" applyFill="1" applyBorder="1" applyAlignment="1">
      <alignment vertical="center" shrinkToFit="1"/>
    </xf>
    <xf numFmtId="0" fontId="3" fillId="0" borderId="14" xfId="0" applyFont="1" applyFill="1" applyBorder="1" applyAlignment="1">
      <alignment vertical="center"/>
    </xf>
    <xf numFmtId="0" fontId="3" fillId="0" borderId="32" xfId="0" applyFont="1" applyFill="1" applyBorder="1"/>
    <xf numFmtId="0" fontId="3" fillId="0" borderId="33" xfId="0" applyFont="1" applyFill="1" applyBorder="1"/>
    <xf numFmtId="0" fontId="3" fillId="0" borderId="10" xfId="0" applyFont="1" applyFill="1" applyBorder="1" applyAlignment="1">
      <alignment vertical="center"/>
    </xf>
    <xf numFmtId="0" fontId="3" fillId="0" borderId="11" xfId="0" applyFont="1" applyFill="1" applyBorder="1" applyAlignment="1">
      <alignment vertical="center"/>
    </xf>
    <xf numFmtId="0" fontId="4" fillId="0" borderId="34" xfId="0" applyFont="1" applyFill="1" applyBorder="1" applyAlignment="1">
      <alignment shrinkToFit="1"/>
    </xf>
    <xf numFmtId="0" fontId="7" fillId="0" borderId="4" xfId="0" applyFont="1" applyFill="1" applyBorder="1" applyAlignment="1">
      <alignment vertical="center" shrinkToFit="1"/>
    </xf>
    <xf numFmtId="0" fontId="3" fillId="0" borderId="2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7" fillId="0" borderId="1" xfId="0" applyFont="1" applyFill="1" applyBorder="1" applyAlignment="1">
      <alignment vertical="center" shrinkToFit="1"/>
    </xf>
    <xf numFmtId="0" fontId="3" fillId="0" borderId="32" xfId="0" applyFont="1" applyFill="1" applyBorder="1" applyAlignment="1">
      <alignment vertical="center"/>
    </xf>
    <xf numFmtId="0" fontId="3" fillId="0" borderId="1" xfId="0" applyFont="1" applyFill="1" applyBorder="1" applyAlignment="1">
      <alignment vertical="center"/>
    </xf>
    <xf numFmtId="0" fontId="3" fillId="0" borderId="33" xfId="0" applyFont="1" applyFill="1" applyBorder="1" applyAlignment="1">
      <alignment vertical="center"/>
    </xf>
    <xf numFmtId="0" fontId="4" fillId="0" borderId="19" xfId="0" applyFont="1" applyBorder="1"/>
    <xf numFmtId="0" fontId="4" fillId="0" borderId="31" xfId="0" applyFont="1" applyBorder="1"/>
    <xf numFmtId="0" fontId="4" fillId="0" borderId="31" xfId="0" applyFont="1" applyFill="1" applyBorder="1"/>
    <xf numFmtId="0" fontId="4" fillId="0" borderId="19" xfId="0" applyFont="1" applyFill="1" applyBorder="1"/>
    <xf numFmtId="0" fontId="4" fillId="0" borderId="36" xfId="0" applyFont="1" applyFill="1" applyBorder="1"/>
    <xf numFmtId="0" fontId="4" fillId="0" borderId="2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1" fillId="0" borderId="7" xfId="0" applyFont="1" applyBorder="1" applyAlignment="1">
      <alignment horizontal="left" vertical="center" wrapText="1"/>
    </xf>
    <xf numFmtId="0" fontId="8" fillId="0" borderId="21" xfId="0" applyFont="1" applyBorder="1" applyAlignment="1">
      <alignment horizontal="center" vertical="center" wrapText="1"/>
    </xf>
    <xf numFmtId="0" fontId="7" fillId="0" borderId="18" xfId="0" applyFont="1" applyFill="1" applyBorder="1" applyAlignment="1">
      <alignment vertical="center" shrinkToFit="1"/>
    </xf>
    <xf numFmtId="0" fontId="3" fillId="0" borderId="0" xfId="0" applyFont="1" applyFill="1" applyBorder="1" applyAlignment="1">
      <alignment vertical="center"/>
    </xf>
    <xf numFmtId="0" fontId="3" fillId="0" borderId="18" xfId="0" applyFont="1" applyFill="1" applyBorder="1" applyAlignment="1">
      <alignment vertical="center"/>
    </xf>
    <xf numFmtId="0" fontId="3" fillId="0" borderId="26" xfId="0" applyFont="1" applyFill="1" applyBorder="1" applyAlignment="1">
      <alignment vertical="center"/>
    </xf>
    <xf numFmtId="0" fontId="3" fillId="0" borderId="35" xfId="0" applyFont="1" applyFill="1" applyBorder="1"/>
    <xf numFmtId="0" fontId="3" fillId="0" borderId="36" xfId="0" applyFont="1" applyFill="1" applyBorder="1"/>
    <xf numFmtId="0" fontId="4" fillId="0" borderId="27" xfId="0" applyFont="1" applyBorder="1" applyAlignment="1">
      <alignment horizontal="center" vertical="top" wrapText="1"/>
    </xf>
    <xf numFmtId="0" fontId="4" fillId="0" borderId="14" xfId="0" applyFont="1" applyFill="1" applyBorder="1" applyAlignment="1"/>
    <xf numFmtId="0" fontId="4" fillId="0" borderId="17" xfId="0" applyFont="1" applyFill="1" applyBorder="1" applyAlignment="1"/>
    <xf numFmtId="0" fontId="3" fillId="0" borderId="38" xfId="0" applyFont="1" applyFill="1" applyBorder="1" applyAlignment="1">
      <alignment vertical="center"/>
    </xf>
    <xf numFmtId="0" fontId="7" fillId="0" borderId="14" xfId="0" applyFont="1" applyFill="1" applyBorder="1" applyAlignment="1">
      <alignment vertical="center" shrinkToFit="1"/>
    </xf>
    <xf numFmtId="0" fontId="3" fillId="0" borderId="25"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7" fillId="0" borderId="41" xfId="0" applyFont="1" applyFill="1" applyBorder="1" applyAlignment="1">
      <alignment vertical="center" shrinkToFit="1"/>
    </xf>
    <xf numFmtId="0" fontId="7" fillId="0" borderId="9" xfId="0" applyFont="1" applyFill="1" applyBorder="1" applyAlignment="1">
      <alignment shrinkToFit="1"/>
    </xf>
    <xf numFmtId="0" fontId="3" fillId="0" borderId="19" xfId="0" applyFont="1" applyBorder="1" applyAlignment="1"/>
    <xf numFmtId="0" fontId="0" fillId="0" borderId="42" xfId="0" applyBorder="1" applyAlignment="1"/>
    <xf numFmtId="0" fontId="3" fillId="0" borderId="43" xfId="0" applyFont="1" applyBorder="1" applyAlignment="1"/>
    <xf numFmtId="0" fontId="0" fillId="0" borderId="44" xfId="0" applyBorder="1" applyAlignment="1"/>
    <xf numFmtId="0" fontId="7" fillId="0" borderId="41" xfId="0" applyFont="1" applyFill="1" applyBorder="1" applyAlignment="1">
      <alignment shrinkToFit="1"/>
    </xf>
    <xf numFmtId="0" fontId="3" fillId="0" borderId="41" xfId="0" applyFont="1" applyFill="1" applyBorder="1"/>
    <xf numFmtId="0" fontId="3" fillId="0" borderId="43" xfId="0" applyFont="1" applyFill="1" applyBorder="1"/>
    <xf numFmtId="0" fontId="0" fillId="0" borderId="43" xfId="0" applyFill="1" applyBorder="1"/>
    <xf numFmtId="0" fontId="0" fillId="0" borderId="45" xfId="0" applyFill="1" applyBorder="1"/>
    <xf numFmtId="0" fontId="0" fillId="0" borderId="19" xfId="0" applyFill="1" applyBorder="1"/>
    <xf numFmtId="0" fontId="0" fillId="0" borderId="2" xfId="0" applyFill="1" applyBorder="1"/>
    <xf numFmtId="0" fontId="10" fillId="0" borderId="16" xfId="0" applyFont="1" applyBorder="1" applyAlignment="1">
      <alignment horizontal="center"/>
    </xf>
    <xf numFmtId="0" fontId="4" fillId="0" borderId="0" xfId="0" applyFont="1" applyAlignment="1">
      <alignment horizontal="center"/>
    </xf>
    <xf numFmtId="0" fontId="4" fillId="0" borderId="44" xfId="0" applyFont="1" applyBorder="1" applyAlignment="1">
      <alignment horizontal="center"/>
    </xf>
    <xf numFmtId="0" fontId="4" fillId="0" borderId="42" xfId="0" applyFont="1" applyBorder="1" applyAlignment="1">
      <alignment horizontal="center"/>
    </xf>
    <xf numFmtId="0" fontId="8" fillId="0" borderId="0" xfId="0" applyFont="1" applyAlignment="1">
      <alignment horizontal="center"/>
    </xf>
    <xf numFmtId="0" fontId="3" fillId="0" borderId="46" xfId="0" applyFont="1" applyFill="1" applyBorder="1" applyAlignment="1">
      <alignment vertical="center"/>
    </xf>
    <xf numFmtId="0" fontId="0" fillId="0" borderId="0" xfId="0" applyFill="1"/>
    <xf numFmtId="0" fontId="4" fillId="0" borderId="1" xfId="0" applyFont="1" applyFill="1" applyBorder="1" applyAlignment="1"/>
    <xf numFmtId="0" fontId="4" fillId="0" borderId="2" xfId="0" applyFont="1" applyFill="1" applyBorder="1" applyAlignment="1"/>
    <xf numFmtId="0" fontId="7" fillId="0" borderId="40" xfId="0" applyFont="1" applyFill="1" applyBorder="1" applyAlignment="1">
      <alignment shrinkToFit="1"/>
    </xf>
    <xf numFmtId="0" fontId="3" fillId="0" borderId="40" xfId="0" applyFont="1" applyFill="1" applyBorder="1"/>
    <xf numFmtId="0" fontId="3" fillId="0" borderId="47" xfId="0" applyFont="1" applyFill="1" applyBorder="1"/>
    <xf numFmtId="0" fontId="0" fillId="0" borderId="47" xfId="0" applyFill="1" applyBorder="1"/>
    <xf numFmtId="0" fontId="0" fillId="0" borderId="3" xfId="0" applyFill="1" applyBorder="1"/>
    <xf numFmtId="0" fontId="3" fillId="0" borderId="2" xfId="0" applyFont="1" applyFill="1" applyBorder="1" applyAlignment="1">
      <alignment vertical="center"/>
    </xf>
    <xf numFmtId="0" fontId="7" fillId="0" borderId="40" xfId="0" applyFont="1" applyFill="1" applyBorder="1" applyAlignment="1">
      <alignment vertical="center" shrinkToFit="1"/>
    </xf>
    <xf numFmtId="0" fontId="4" fillId="0" borderId="0" xfId="0" applyFont="1" applyFill="1"/>
    <xf numFmtId="0" fontId="6" fillId="0" borderId="0" xfId="0" applyFont="1" applyFill="1" applyAlignment="1">
      <alignment shrinkToFit="1"/>
    </xf>
    <xf numFmtId="0" fontId="3" fillId="0" borderId="3" xfId="0" applyFont="1" applyFill="1" applyBorder="1"/>
    <xf numFmtId="0" fontId="4" fillId="0" borderId="49" xfId="0" applyFont="1" applyFill="1" applyBorder="1"/>
    <xf numFmtId="0" fontId="3" fillId="0" borderId="50" xfId="0" applyFont="1" applyFill="1" applyBorder="1"/>
    <xf numFmtId="0" fontId="3" fillId="0" borderId="51" xfId="0" applyFont="1" applyFill="1" applyBorder="1"/>
    <xf numFmtId="0" fontId="3" fillId="0" borderId="5" xfId="0" applyFont="1" applyFill="1" applyBorder="1"/>
    <xf numFmtId="0" fontId="7" fillId="0" borderId="51" xfId="0" applyFont="1" applyFill="1" applyBorder="1" applyAlignment="1">
      <alignment shrinkToFit="1"/>
    </xf>
    <xf numFmtId="0" fontId="3" fillId="0" borderId="52" xfId="0" applyFont="1" applyFill="1" applyBorder="1"/>
    <xf numFmtId="0" fontId="0" fillId="0" borderId="52" xfId="0" applyFill="1" applyBorder="1"/>
    <xf numFmtId="0" fontId="0" fillId="0" borderId="53" xfId="0" applyFill="1" applyBorder="1"/>
    <xf numFmtId="0" fontId="7" fillId="0" borderId="54" xfId="0" applyFont="1" applyFill="1" applyBorder="1" applyAlignment="1">
      <alignment shrinkToFit="1"/>
    </xf>
    <xf numFmtId="0" fontId="3" fillId="0" borderId="54" xfId="0" applyFont="1" applyFill="1" applyBorder="1"/>
    <xf numFmtId="0" fontId="3" fillId="0" borderId="55" xfId="0" applyFont="1" applyFill="1" applyBorder="1"/>
    <xf numFmtId="0" fontId="0" fillId="0" borderId="55" xfId="0" applyFill="1" applyBorder="1"/>
    <xf numFmtId="0" fontId="0" fillId="0" borderId="56" xfId="0" applyFill="1" applyBorder="1"/>
    <xf numFmtId="0" fontId="0" fillId="0" borderId="0" xfId="0" applyAlignment="1">
      <alignment vertical="center"/>
    </xf>
    <xf numFmtId="0" fontId="0" fillId="0" borderId="18" xfId="0" applyBorder="1" applyAlignment="1">
      <alignment vertical="center"/>
    </xf>
    <xf numFmtId="0" fontId="0" fillId="0" borderId="0" xfId="0" applyAlignment="1">
      <alignment horizontal="right" vertical="center"/>
    </xf>
    <xf numFmtId="0" fontId="0" fillId="0" borderId="1" xfId="0" applyBorder="1" applyAlignment="1">
      <alignment horizontal="right" vertical="center"/>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7" xfId="0" applyFont="1" applyFill="1" applyBorder="1" applyAlignment="1">
      <alignment vertical="center"/>
    </xf>
    <xf numFmtId="0" fontId="7" fillId="0" borderId="51" xfId="0" applyFont="1" applyFill="1" applyBorder="1" applyAlignment="1">
      <alignment vertical="center" shrinkToFit="1"/>
    </xf>
    <xf numFmtId="0" fontId="3" fillId="0" borderId="58" xfId="0" applyFont="1" applyFill="1" applyBorder="1"/>
    <xf numFmtId="0" fontId="3" fillId="0" borderId="54" xfId="0" applyFont="1" applyFill="1" applyBorder="1" applyAlignment="1">
      <alignment vertical="center"/>
    </xf>
    <xf numFmtId="0" fontId="4" fillId="0" borderId="54" xfId="0" applyFont="1" applyFill="1" applyBorder="1" applyAlignment="1"/>
    <xf numFmtId="0" fontId="4" fillId="0" borderId="55" xfId="0" applyFont="1" applyFill="1" applyBorder="1" applyAlignment="1"/>
    <xf numFmtId="0" fontId="4" fillId="0" borderId="56" xfId="0" applyFont="1" applyFill="1" applyBorder="1" applyAlignment="1"/>
    <xf numFmtId="0" fontId="3" fillId="0" borderId="76" xfId="0" applyFont="1" applyFill="1" applyBorder="1" applyAlignment="1">
      <alignment vertical="center"/>
    </xf>
    <xf numFmtId="0" fontId="3" fillId="0" borderId="41" xfId="0" applyFont="1" applyFill="1" applyBorder="1" applyAlignment="1">
      <alignment vertical="center"/>
    </xf>
    <xf numFmtId="0" fontId="3" fillId="0" borderId="45" xfId="0" applyFont="1" applyFill="1" applyBorder="1" applyAlignment="1">
      <alignment vertical="center"/>
    </xf>
    <xf numFmtId="0" fontId="3" fillId="0" borderId="7" xfId="0" applyFont="1" applyBorder="1" applyAlignment="1">
      <alignment horizontal="center"/>
    </xf>
    <xf numFmtId="0" fontId="3" fillId="0" borderId="7" xfId="0" applyFont="1" applyFill="1" applyBorder="1" applyAlignment="1">
      <alignment horizontal="center"/>
    </xf>
    <xf numFmtId="0" fontId="3" fillId="2" borderId="1" xfId="0" applyFont="1" applyFill="1" applyBorder="1" applyAlignment="1">
      <alignment horizontal="center"/>
    </xf>
    <xf numFmtId="0" fontId="3" fillId="0" borderId="37" xfId="0" applyFont="1" applyBorder="1" applyAlignment="1">
      <alignment horizontal="center" vertical="center" wrapText="1"/>
    </xf>
    <xf numFmtId="0" fontId="3" fillId="0" borderId="7" xfId="0" applyFont="1" applyBorder="1" applyAlignment="1">
      <alignment horizontal="center"/>
    </xf>
    <xf numFmtId="0" fontId="3" fillId="0" borderId="7" xfId="0" applyFont="1" applyFill="1" applyBorder="1" applyAlignment="1">
      <alignment horizontal="center"/>
    </xf>
    <xf numFmtId="0" fontId="4" fillId="0" borderId="0" xfId="0" applyFont="1" applyAlignment="1">
      <alignment wrapText="1"/>
    </xf>
    <xf numFmtId="0" fontId="4" fillId="0" borderId="3" xfId="0" applyFont="1" applyBorder="1"/>
    <xf numFmtId="0" fontId="7" fillId="0" borderId="8" xfId="0" applyFont="1" applyBorder="1" applyAlignment="1">
      <alignment horizontal="center" vertical="center" wrapText="1"/>
    </xf>
    <xf numFmtId="0" fontId="8" fillId="0" borderId="21" xfId="0" applyFont="1" applyBorder="1" applyAlignment="1">
      <alignment horizontal="center" vertical="center" wrapText="1" shrinkToFit="1"/>
    </xf>
    <xf numFmtId="0" fontId="3" fillId="2" borderId="1" xfId="0" applyFont="1" applyFill="1" applyBorder="1" applyAlignment="1">
      <alignment horizontal="center"/>
    </xf>
    <xf numFmtId="0" fontId="3" fillId="0" borderId="4" xfId="0" applyFont="1" applyBorder="1" applyAlignment="1">
      <alignment horizontal="center"/>
    </xf>
    <xf numFmtId="0" fontId="3" fillId="0" borderId="12" xfId="0" applyFont="1" applyBorder="1" applyAlignment="1">
      <alignment shrinkToFit="1"/>
    </xf>
    <xf numFmtId="0" fontId="3" fillId="0" borderId="12" xfId="0" applyFont="1" applyFill="1" applyBorder="1" applyAlignment="1">
      <alignment shrinkToFit="1"/>
    </xf>
    <xf numFmtId="0" fontId="3" fillId="0" borderId="12" xfId="0" applyFont="1" applyBorder="1" applyAlignment="1">
      <alignment horizontal="center" shrinkToFit="1"/>
    </xf>
    <xf numFmtId="0" fontId="3" fillId="0" borderId="1" xfId="0" applyFont="1" applyBorder="1" applyAlignment="1">
      <alignment horizontal="center"/>
    </xf>
    <xf numFmtId="0" fontId="3" fillId="0" borderId="2" xfId="0" applyFont="1" applyBorder="1" applyAlignment="1">
      <alignment horizontal="center" shrinkToFit="1"/>
    </xf>
    <xf numFmtId="0" fontId="0" fillId="0" borderId="0" xfId="0" applyFont="1" applyAlignment="1">
      <alignment shrinkToFit="1"/>
    </xf>
    <xf numFmtId="0" fontId="0" fillId="0" borderId="49" xfId="0" applyFont="1" applyBorder="1" applyAlignment="1">
      <alignment shrinkToFit="1"/>
    </xf>
    <xf numFmtId="0" fontId="2" fillId="0" borderId="0" xfId="0" applyFont="1"/>
    <xf numFmtId="0" fontId="0" fillId="0" borderId="0" xfId="0" applyFont="1"/>
    <xf numFmtId="0" fontId="4" fillId="0" borderId="1" xfId="0" applyFont="1" applyFill="1" applyBorder="1" applyAlignment="1">
      <alignment vertical="center" shrinkToFit="1"/>
    </xf>
    <xf numFmtId="0" fontId="4" fillId="0" borderId="18" xfId="0" applyFont="1" applyFill="1" applyBorder="1" applyAlignment="1">
      <alignment shrinkToFit="1"/>
    </xf>
    <xf numFmtId="0" fontId="4" fillId="0" borderId="51" xfId="0" applyFont="1" applyFill="1" applyBorder="1" applyAlignment="1">
      <alignment vertical="center" shrinkToFit="1"/>
    </xf>
    <xf numFmtId="38" fontId="3" fillId="0" borderId="6" xfId="1" applyFont="1" applyBorder="1" applyAlignment="1"/>
    <xf numFmtId="38" fontId="4" fillId="0" borderId="15" xfId="1" applyFont="1" applyBorder="1" applyAlignment="1"/>
    <xf numFmtId="0" fontId="3" fillId="0" borderId="44" xfId="0" applyFont="1" applyBorder="1" applyAlignment="1"/>
    <xf numFmtId="0" fontId="3" fillId="0" borderId="42" xfId="0" applyFont="1" applyBorder="1" applyAlignment="1"/>
    <xf numFmtId="0" fontId="3" fillId="0" borderId="71" xfId="0" applyFont="1" applyBorder="1" applyAlignment="1">
      <alignment shrinkToFit="1"/>
    </xf>
    <xf numFmtId="0" fontId="3" fillId="0" borderId="54" xfId="0" applyFont="1" applyBorder="1"/>
    <xf numFmtId="0" fontId="3" fillId="0" borderId="56" xfId="0" applyFont="1" applyBorder="1"/>
    <xf numFmtId="0" fontId="4" fillId="0" borderId="40" xfId="0" applyFont="1" applyFill="1" applyBorder="1" applyAlignment="1">
      <alignment vertical="center" shrinkToFit="1"/>
    </xf>
    <xf numFmtId="0" fontId="3" fillId="0" borderId="3" xfId="0" applyFont="1" applyFill="1" applyBorder="1" applyAlignment="1">
      <alignment vertical="center"/>
    </xf>
    <xf numFmtId="0" fontId="4" fillId="0" borderId="79" xfId="0" applyFont="1" applyFill="1" applyBorder="1" applyAlignment="1">
      <alignment shrinkToFit="1"/>
    </xf>
    <xf numFmtId="0" fontId="4" fillId="0" borderId="47" xfId="0" applyFont="1" applyFill="1" applyBorder="1"/>
    <xf numFmtId="0" fontId="4" fillId="0" borderId="53" xfId="0" applyFont="1" applyBorder="1"/>
    <xf numFmtId="0" fontId="3" fillId="0" borderId="19" xfId="0" applyFont="1" applyFill="1" applyBorder="1" applyAlignment="1">
      <alignment vertical="center"/>
    </xf>
    <xf numFmtId="0" fontId="3" fillId="0" borderId="36" xfId="0" applyFont="1" applyFill="1" applyBorder="1" applyAlignment="1">
      <alignment vertical="center"/>
    </xf>
    <xf numFmtId="0" fontId="3" fillId="0" borderId="35" xfId="0" applyFont="1" applyFill="1" applyBorder="1" applyAlignment="1">
      <alignment vertical="center"/>
    </xf>
    <xf numFmtId="0" fontId="3" fillId="0" borderId="83" xfId="0" applyFont="1" applyFill="1" applyBorder="1" applyAlignment="1">
      <alignment vertical="center"/>
    </xf>
    <xf numFmtId="0" fontId="3" fillId="0" borderId="84" xfId="0" applyFont="1" applyFill="1" applyBorder="1" applyAlignment="1">
      <alignment vertical="center"/>
    </xf>
    <xf numFmtId="0" fontId="3" fillId="0" borderId="82" xfId="0" applyFont="1" applyFill="1" applyBorder="1" applyAlignment="1">
      <alignment vertical="center"/>
    </xf>
    <xf numFmtId="0" fontId="3" fillId="0" borderId="34" xfId="0" applyFont="1" applyBorder="1" applyAlignment="1">
      <alignment horizontal="center"/>
    </xf>
    <xf numFmtId="0" fontId="3" fillId="0" borderId="7" xfId="0" applyFont="1" applyBorder="1" applyAlignment="1">
      <alignment horizontal="center"/>
    </xf>
    <xf numFmtId="0" fontId="3" fillId="0" borderId="7" xfId="0" applyFont="1" applyFill="1" applyBorder="1" applyAlignment="1">
      <alignment horizontal="center"/>
    </xf>
    <xf numFmtId="0" fontId="0" fillId="0" borderId="35" xfId="0" applyFill="1" applyBorder="1"/>
    <xf numFmtId="0" fontId="0" fillId="0" borderId="40" xfId="0" applyBorder="1"/>
    <xf numFmtId="0" fontId="8" fillId="0" borderId="51" xfId="0" applyFont="1" applyFill="1" applyBorder="1" applyAlignment="1">
      <alignment shrinkToFit="1"/>
    </xf>
    <xf numFmtId="0" fontId="8" fillId="0" borderId="1" xfId="0" applyFont="1" applyFill="1" applyBorder="1" applyAlignment="1">
      <alignment shrinkToFit="1"/>
    </xf>
    <xf numFmtId="0" fontId="8" fillId="0" borderId="40" xfId="0" applyFont="1" applyFill="1" applyBorder="1" applyAlignment="1">
      <alignment shrinkToFit="1"/>
    </xf>
    <xf numFmtId="0" fontId="8" fillId="0" borderId="54" xfId="0" applyFont="1" applyFill="1" applyBorder="1" applyAlignment="1">
      <alignment shrinkToFit="1"/>
    </xf>
    <xf numFmtId="0" fontId="3" fillId="0" borderId="53"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40" xfId="0" applyBorder="1" applyAlignment="1">
      <alignment horizontal="center" vertical="center"/>
    </xf>
    <xf numFmtId="176" fontId="0" fillId="0" borderId="1" xfId="0" applyNumberFormat="1" applyBorder="1" applyAlignment="1">
      <alignment vertical="center"/>
    </xf>
    <xf numFmtId="0" fontId="3" fillId="0" borderId="34" xfId="0" applyFont="1" applyBorder="1" applyAlignment="1">
      <alignment horizontal="center" vertical="center" wrapText="1"/>
    </xf>
    <xf numFmtId="0" fontId="4" fillId="0" borderId="19" xfId="0" applyFont="1" applyFill="1" applyBorder="1" applyAlignment="1"/>
    <xf numFmtId="0" fontId="4" fillId="0" borderId="31" xfId="0" applyFont="1" applyFill="1"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vertical="center"/>
    </xf>
    <xf numFmtId="0" fontId="3" fillId="0" borderId="58" xfId="0" applyFont="1" applyFill="1" applyBorder="1" applyAlignment="1">
      <alignment vertical="center"/>
    </xf>
    <xf numFmtId="0" fontId="4" fillId="0" borderId="87" xfId="0" applyFont="1" applyFill="1" applyBorder="1" applyAlignment="1"/>
    <xf numFmtId="0" fontId="4" fillId="0" borderId="18" xfId="0" applyFont="1" applyFill="1" applyBorder="1" applyAlignment="1">
      <alignment vertical="center" shrinkToFit="1"/>
    </xf>
    <xf numFmtId="0" fontId="3" fillId="0" borderId="88" xfId="0" applyFont="1" applyBorder="1" applyAlignment="1">
      <alignment horizontal="center" vertical="center" wrapText="1"/>
    </xf>
    <xf numFmtId="0" fontId="7" fillId="0" borderId="84" xfId="0" applyFont="1" applyFill="1" applyBorder="1" applyAlignment="1">
      <alignment vertical="center" shrinkToFit="1"/>
    </xf>
    <xf numFmtId="0" fontId="3" fillId="0" borderId="89" xfId="0" applyFont="1" applyFill="1" applyBorder="1" applyAlignment="1">
      <alignment vertical="center"/>
    </xf>
    <xf numFmtId="0" fontId="4" fillId="0" borderId="49" xfId="0" applyFont="1" applyBorder="1"/>
    <xf numFmtId="0" fontId="4" fillId="2" borderId="61"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0" borderId="71" xfId="0" applyFont="1" applyFill="1" applyBorder="1" applyAlignment="1">
      <alignment shrinkToFit="1"/>
    </xf>
    <xf numFmtId="0" fontId="4" fillId="0" borderId="54" xfId="0" applyFont="1" applyFill="1" applyBorder="1"/>
    <xf numFmtId="0" fontId="4" fillId="0" borderId="55" xfId="0" applyFont="1" applyFill="1" applyBorder="1" applyAlignment="1">
      <alignment horizontal="right"/>
    </xf>
    <xf numFmtId="0" fontId="4" fillId="0" borderId="58" xfId="0" applyFont="1" applyFill="1" applyBorder="1" applyAlignment="1">
      <alignment horizontal="right"/>
    </xf>
    <xf numFmtId="0" fontId="4" fillId="0" borderId="81" xfId="0" applyFont="1" applyFill="1" applyBorder="1" applyAlignment="1">
      <alignment horizontal="right"/>
    </xf>
    <xf numFmtId="0" fontId="0" fillId="0" borderId="1" xfId="0" applyNumberFormat="1" applyBorder="1" applyAlignment="1">
      <alignment vertical="center"/>
    </xf>
    <xf numFmtId="0" fontId="3" fillId="0" borderId="80" xfId="0" applyFont="1" applyFill="1" applyBorder="1" applyAlignment="1">
      <alignment horizontal="center"/>
    </xf>
    <xf numFmtId="0" fontId="0" fillId="0" borderId="81" xfId="0" applyFill="1" applyBorder="1" applyAlignment="1">
      <alignment horizontal="center"/>
    </xf>
    <xf numFmtId="0" fontId="4" fillId="0" borderId="64" xfId="0" applyFont="1" applyBorder="1" applyAlignment="1">
      <alignment horizontal="center"/>
    </xf>
    <xf numFmtId="0" fontId="4" fillId="0" borderId="65" xfId="0" applyFont="1" applyBorder="1" applyAlignment="1">
      <alignment horizontal="center"/>
    </xf>
    <xf numFmtId="0" fontId="4" fillId="0" borderId="66" xfId="0" applyFont="1" applyBorder="1" applyAlignment="1">
      <alignment horizontal="center"/>
    </xf>
    <xf numFmtId="0" fontId="3" fillId="0" borderId="67" xfId="0" applyFont="1" applyFill="1" applyBorder="1" applyAlignment="1">
      <alignment horizontal="center"/>
    </xf>
    <xf numFmtId="0" fontId="0" fillId="0" borderId="68" xfId="0" applyFill="1" applyBorder="1" applyAlignment="1">
      <alignment horizontal="center"/>
    </xf>
    <xf numFmtId="0" fontId="3" fillId="0" borderId="59" xfId="0" applyFont="1" applyFill="1" applyBorder="1" applyAlignment="1">
      <alignment horizontal="center"/>
    </xf>
    <xf numFmtId="0" fontId="0" fillId="0" borderId="42" xfId="0" applyFill="1" applyBorder="1" applyAlignment="1">
      <alignment horizontal="center"/>
    </xf>
    <xf numFmtId="0" fontId="3" fillId="0" borderId="60" xfId="0" applyFont="1" applyBorder="1" applyAlignment="1">
      <alignment horizontal="center" vertical="center"/>
    </xf>
    <xf numFmtId="0" fontId="0" fillId="0" borderId="61" xfId="0" applyBorder="1" applyAlignment="1">
      <alignment horizontal="center" vertical="center"/>
    </xf>
    <xf numFmtId="0" fontId="3" fillId="0" borderId="62" xfId="0" applyFont="1" applyBorder="1" applyAlignment="1">
      <alignment horizontal="center" vertical="center"/>
    </xf>
    <xf numFmtId="0" fontId="0" fillId="0" borderId="4" xfId="0" applyBorder="1" applyAlignment="1">
      <alignment horizontal="center" vertical="center"/>
    </xf>
    <xf numFmtId="0" fontId="3" fillId="0" borderId="61"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Fill="1" applyBorder="1" applyAlignment="1">
      <alignment horizontal="center"/>
    </xf>
    <xf numFmtId="0" fontId="0" fillId="0" borderId="77" xfId="0" applyFill="1" applyBorder="1" applyAlignment="1">
      <alignment horizontal="center"/>
    </xf>
    <xf numFmtId="0" fontId="0" fillId="0" borderId="13" xfId="0" applyFont="1" applyFill="1" applyBorder="1" applyAlignment="1">
      <alignment horizontal="center"/>
    </xf>
    <xf numFmtId="0" fontId="0" fillId="0" borderId="14" xfId="0" applyFont="1" applyFill="1" applyBorder="1" applyAlignment="1">
      <alignment horizontal="center"/>
    </xf>
    <xf numFmtId="0" fontId="0" fillId="0" borderId="67" xfId="0" applyFont="1" applyFill="1" applyBorder="1" applyAlignment="1">
      <alignment horizontal="center"/>
    </xf>
    <xf numFmtId="0" fontId="0" fillId="0" borderId="68" xfId="0" applyFont="1" applyFill="1" applyBorder="1" applyAlignment="1">
      <alignment horizontal="center"/>
    </xf>
    <xf numFmtId="0" fontId="9" fillId="0" borderId="0" xfId="0" applyFont="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0" fillId="0" borderId="12" xfId="0" applyFont="1" applyBorder="1" applyAlignment="1">
      <alignment horizontal="center"/>
    </xf>
    <xf numFmtId="0" fontId="0" fillId="0" borderId="1" xfId="0" applyFont="1" applyBorder="1" applyAlignment="1">
      <alignment horizontal="center"/>
    </xf>
    <xf numFmtId="0" fontId="3" fillId="0" borderId="4" xfId="0" applyFont="1" applyBorder="1" applyAlignment="1">
      <alignment horizontal="center"/>
    </xf>
    <xf numFmtId="0" fontId="0" fillId="0" borderId="4" xfId="0" applyFont="1" applyBorder="1" applyAlignment="1">
      <alignment horizontal="center"/>
    </xf>
    <xf numFmtId="0" fontId="0" fillId="0" borderId="61" xfId="0" applyFont="1" applyBorder="1" applyAlignment="1">
      <alignment horizontal="center" vertical="center"/>
    </xf>
    <xf numFmtId="0" fontId="0" fillId="0" borderId="4" xfId="0" applyFont="1" applyBorder="1" applyAlignment="1">
      <alignment horizontal="center" vertical="center"/>
    </xf>
    <xf numFmtId="0" fontId="3" fillId="0" borderId="61" xfId="0" applyFont="1" applyBorder="1" applyAlignment="1">
      <alignment horizontal="center"/>
    </xf>
    <xf numFmtId="0" fontId="3" fillId="0" borderId="63" xfId="0" applyFont="1" applyBorder="1" applyAlignment="1">
      <alignment horizontal="center"/>
    </xf>
    <xf numFmtId="0" fontId="0" fillId="0" borderId="65" xfId="0" applyBorder="1" applyAlignment="1"/>
    <xf numFmtId="0" fontId="0" fillId="0" borderId="66" xfId="0" applyBorder="1" applyAlignment="1"/>
    <xf numFmtId="0" fontId="3" fillId="0" borderId="16" xfId="0" applyFont="1" applyBorder="1" applyAlignment="1">
      <alignment horizontal="center"/>
    </xf>
    <xf numFmtId="0" fontId="0" fillId="0" borderId="6" xfId="0" applyFont="1" applyBorder="1" applyAlignment="1">
      <alignment horizontal="center"/>
    </xf>
    <xf numFmtId="0" fontId="0" fillId="0" borderId="59" xfId="0" applyFont="1" applyFill="1" applyBorder="1" applyAlignment="1">
      <alignment horizontal="center"/>
    </xf>
    <xf numFmtId="0" fontId="0" fillId="0" borderId="42" xfId="0" applyFont="1" applyFill="1" applyBorder="1" applyAlignment="1">
      <alignment horizontal="center"/>
    </xf>
    <xf numFmtId="0" fontId="0" fillId="0" borderId="85" xfId="0" applyFont="1" applyFill="1" applyBorder="1" applyAlignment="1">
      <alignment horizontal="center"/>
    </xf>
    <xf numFmtId="0" fontId="0" fillId="0" borderId="86" xfId="0" applyFont="1" applyFill="1" applyBorder="1" applyAlignment="1">
      <alignment horizontal="center"/>
    </xf>
    <xf numFmtId="0" fontId="3" fillId="0" borderId="60" xfId="0" applyFont="1" applyBorder="1" applyAlignment="1">
      <alignment horizontal="center" shrinkToFit="1"/>
    </xf>
    <xf numFmtId="0" fontId="3" fillId="0" borderId="61" xfId="0" applyFont="1" applyBorder="1" applyAlignment="1">
      <alignment horizontal="center" shrinkToFit="1"/>
    </xf>
    <xf numFmtId="0" fontId="3" fillId="0" borderId="63" xfId="0" applyFont="1" applyBorder="1" applyAlignment="1">
      <alignment horizontal="center" shrinkToFit="1"/>
    </xf>
    <xf numFmtId="0" fontId="3" fillId="3" borderId="59" xfId="0" applyFont="1" applyFill="1" applyBorder="1" applyAlignment="1">
      <alignment horizontal="center" shrinkToFit="1"/>
    </xf>
    <xf numFmtId="0" fontId="3" fillId="3" borderId="32" xfId="0" applyFont="1" applyFill="1" applyBorder="1" applyAlignment="1">
      <alignment horizontal="center" shrinkToFit="1"/>
    </xf>
    <xf numFmtId="0" fontId="3" fillId="3" borderId="33" xfId="0" applyFont="1" applyFill="1" applyBorder="1" applyAlignment="1">
      <alignment horizontal="center" shrinkToFit="1"/>
    </xf>
    <xf numFmtId="0" fontId="3" fillId="0" borderId="12" xfId="0" applyFont="1" applyFill="1" applyBorder="1" applyAlignment="1">
      <alignment horizontal="center"/>
    </xf>
    <xf numFmtId="0" fontId="0" fillId="0" borderId="1" xfId="0" applyFill="1" applyBorder="1" applyAlignment="1">
      <alignment horizontal="center"/>
    </xf>
    <xf numFmtId="0" fontId="0" fillId="0" borderId="49" xfId="0" applyFont="1" applyFill="1" applyBorder="1" applyAlignment="1">
      <alignment horizontal="center"/>
    </xf>
    <xf numFmtId="0" fontId="0" fillId="0" borderId="70" xfId="0" applyFont="1" applyFill="1" applyBorder="1" applyAlignment="1">
      <alignment horizontal="center"/>
    </xf>
    <xf numFmtId="0" fontId="3" fillId="0" borderId="4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8"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0" fillId="0" borderId="37" xfId="0" applyBorder="1" applyAlignment="1">
      <alignment horizontal="center" vertical="center"/>
    </xf>
    <xf numFmtId="0" fontId="3" fillId="0" borderId="6" xfId="0" applyFont="1" applyBorder="1" applyAlignment="1">
      <alignment horizontal="center"/>
    </xf>
    <xf numFmtId="0" fontId="0" fillId="0" borderId="48"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center"/>
    </xf>
    <xf numFmtId="0" fontId="0" fillId="0" borderId="37" xfId="0" applyBorder="1" applyAlignment="1">
      <alignment horizontal="center"/>
    </xf>
    <xf numFmtId="0" fontId="2" fillId="0" borderId="48" xfId="0" applyFont="1" applyBorder="1" applyAlignment="1">
      <alignment horizontal="center" vertical="center" wrapText="1" shrinkToFit="1"/>
    </xf>
    <xf numFmtId="0" fontId="8" fillId="0" borderId="0" xfId="0" applyFont="1" applyAlignment="1">
      <alignment shrinkToFit="1"/>
    </xf>
    <xf numFmtId="0" fontId="4" fillId="0" borderId="48"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3" fillId="0" borderId="48"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4" fillId="0" borderId="48" xfId="0" applyFont="1" applyFill="1" applyBorder="1" applyAlignment="1">
      <alignment horizontal="center" vertical="center"/>
    </xf>
    <xf numFmtId="0" fontId="0" fillId="0" borderId="71" xfId="0" applyBorder="1" applyAlignment="1">
      <alignment horizontal="center" vertical="center"/>
    </xf>
    <xf numFmtId="0" fontId="3" fillId="0" borderId="20" xfId="0" applyFont="1" applyBorder="1" applyAlignment="1">
      <alignment horizontal="center"/>
    </xf>
    <xf numFmtId="0" fontId="3" fillId="0" borderId="7" xfId="0" applyFont="1" applyBorder="1" applyAlignment="1">
      <alignment horizontal="center"/>
    </xf>
    <xf numFmtId="0" fontId="0" fillId="0" borderId="71" xfId="0" applyBorder="1" applyAlignment="1">
      <alignment horizontal="center"/>
    </xf>
    <xf numFmtId="0" fontId="3" fillId="0" borderId="7" xfId="0" applyFont="1" applyFill="1" applyBorder="1" applyAlignment="1">
      <alignment horizontal="center"/>
    </xf>
    <xf numFmtId="0" fontId="0" fillId="0" borderId="7" xfId="0" applyBorder="1" applyAlignment="1">
      <alignment horizontal="center"/>
    </xf>
    <xf numFmtId="0" fontId="3" fillId="0" borderId="1" xfId="0" applyFont="1" applyBorder="1" applyAlignment="1"/>
    <xf numFmtId="0" fontId="3" fillId="2" borderId="19" xfId="0" applyFont="1" applyFill="1" applyBorder="1" applyAlignment="1">
      <alignment horizontal="center" shrinkToFit="1"/>
    </xf>
    <xf numFmtId="0" fontId="3" fillId="2" borderId="42" xfId="0" applyFont="1" applyFill="1" applyBorder="1" applyAlignment="1">
      <alignment horizontal="center" shrinkToFit="1"/>
    </xf>
    <xf numFmtId="0" fontId="4" fillId="0" borderId="92" xfId="0" applyFont="1" applyFill="1" applyBorder="1" applyAlignment="1">
      <alignment horizontal="center"/>
    </xf>
    <xf numFmtId="0" fontId="4" fillId="0" borderId="93" xfId="0" applyFont="1" applyFill="1" applyBorder="1" applyAlignment="1">
      <alignment horizontal="center"/>
    </xf>
    <xf numFmtId="0" fontId="4" fillId="0" borderId="92" xfId="0" applyFont="1" applyFill="1" applyBorder="1" applyAlignment="1"/>
    <xf numFmtId="0" fontId="4" fillId="0" borderId="94" xfId="0" applyFont="1" applyFill="1" applyBorder="1" applyAlignment="1"/>
    <xf numFmtId="0" fontId="10" fillId="2" borderId="90" xfId="0" applyFont="1" applyFill="1" applyBorder="1" applyAlignment="1">
      <alignment horizontal="center" vertical="center" wrapText="1"/>
    </xf>
    <xf numFmtId="0" fontId="5" fillId="2" borderId="91" xfId="0" applyFont="1" applyFill="1" applyBorder="1" applyAlignment="1">
      <alignment horizontal="center" vertical="center"/>
    </xf>
    <xf numFmtId="0" fontId="4" fillId="0" borderId="19" xfId="0" applyFont="1" applyFill="1" applyBorder="1" applyAlignment="1"/>
    <xf numFmtId="0" fontId="0" fillId="0" borderId="42" xfId="0" applyFill="1" applyBorder="1" applyAlignment="1"/>
    <xf numFmtId="0" fontId="0" fillId="0" borderId="33" xfId="0" applyFill="1" applyBorder="1" applyAlignment="1"/>
    <xf numFmtId="0" fontId="4" fillId="0" borderId="42" xfId="0" applyFont="1" applyFill="1" applyBorder="1" applyAlignment="1"/>
    <xf numFmtId="0" fontId="4" fillId="0" borderId="19" xfId="0" applyFont="1" applyFill="1" applyBorder="1" applyAlignment="1">
      <alignment horizontal="right"/>
    </xf>
    <xf numFmtId="0" fontId="4" fillId="0" borderId="42" xfId="0" applyFont="1" applyFill="1" applyBorder="1" applyAlignment="1">
      <alignment horizontal="right"/>
    </xf>
    <xf numFmtId="0" fontId="4" fillId="0" borderId="31" xfId="0" applyFont="1" applyFill="1" applyBorder="1" applyAlignment="1"/>
    <xf numFmtId="0" fontId="0" fillId="0" borderId="68" xfId="0" applyFill="1" applyBorder="1" applyAlignment="1"/>
    <xf numFmtId="0" fontId="4" fillId="0" borderId="68" xfId="0" applyFont="1" applyFill="1" applyBorder="1" applyAlignment="1"/>
    <xf numFmtId="0" fontId="4" fillId="0" borderId="36" xfId="0" applyFont="1" applyFill="1" applyBorder="1" applyAlignment="1"/>
    <xf numFmtId="0" fontId="0" fillId="0" borderId="24" xfId="0" applyFill="1" applyBorder="1" applyAlignment="1"/>
    <xf numFmtId="0" fontId="0" fillId="0" borderId="26" xfId="0" applyFill="1" applyBorder="1" applyAlignme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wrapText="1"/>
    </xf>
    <xf numFmtId="0" fontId="0" fillId="0" borderId="42" xfId="0" applyBorder="1" applyAlignment="1">
      <alignment horizontal="center" vertical="center" wrapTex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51" xfId="0" applyFont="1" applyBorder="1" applyAlignment="1">
      <alignment horizontal="center" vertical="center"/>
    </xf>
    <xf numFmtId="0" fontId="0" fillId="0" borderId="70" xfId="0" applyFill="1" applyBorder="1" applyAlignment="1"/>
    <xf numFmtId="0" fontId="10" fillId="2" borderId="59" xfId="0" applyFont="1" applyFill="1" applyBorder="1" applyAlignment="1">
      <alignment horizontal="center" vertical="center" wrapText="1"/>
    </xf>
    <xf numFmtId="0" fontId="5" fillId="2" borderId="4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2" xfId="0" applyFont="1" applyFill="1" applyBorder="1" applyAlignment="1">
      <alignment horizontal="center" vertical="center" wrapText="1"/>
    </xf>
    <xf numFmtId="0" fontId="8" fillId="0" borderId="0" xfId="0" applyFont="1" applyAlignment="1"/>
    <xf numFmtId="0" fontId="2" fillId="0" borderId="0" xfId="0" applyFont="1" applyAlignment="1"/>
    <xf numFmtId="0" fontId="4" fillId="0" borderId="33" xfId="0" applyFont="1" applyFill="1" applyBorder="1" applyAlignment="1"/>
    <xf numFmtId="0" fontId="4" fillId="0" borderId="74" xfId="0" applyFont="1" applyBorder="1" applyAlignment="1">
      <alignment horizontal="right"/>
    </xf>
    <xf numFmtId="0" fontId="4" fillId="0" borderId="78" xfId="0" applyFont="1" applyBorder="1" applyAlignment="1">
      <alignment horizontal="right"/>
    </xf>
    <xf numFmtId="0" fontId="4" fillId="2" borderId="64"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0" fillId="0" borderId="68" xfId="0" applyBorder="1" applyAlignment="1"/>
    <xf numFmtId="0" fontId="4" fillId="0" borderId="33" xfId="0" applyFont="1" applyFill="1" applyBorder="1" applyAlignment="1">
      <alignment horizontal="right"/>
    </xf>
    <xf numFmtId="0" fontId="4" fillId="0" borderId="75" xfId="0" applyFont="1" applyBorder="1" applyAlignment="1">
      <alignment horizontal="right"/>
    </xf>
    <xf numFmtId="0" fontId="4" fillId="0" borderId="36" xfId="0" applyFont="1" applyFill="1" applyBorder="1" applyAlignment="1">
      <alignment horizontal="right"/>
    </xf>
    <xf numFmtId="0" fontId="4" fillId="0" borderId="70" xfId="0" applyFont="1" applyFill="1" applyBorder="1" applyAlignment="1">
      <alignment horizontal="right"/>
    </xf>
    <xf numFmtId="0" fontId="4" fillId="0" borderId="24" xfId="0" applyFont="1" applyFill="1" applyBorder="1" applyAlignment="1">
      <alignment horizontal="right"/>
    </xf>
    <xf numFmtId="0" fontId="0" fillId="0" borderId="1" xfId="0" applyBorder="1" applyAlignment="1">
      <alignment horizontal="center" vertical="center"/>
    </xf>
    <xf numFmtId="0" fontId="13" fillId="0" borderId="0" xfId="0" applyFont="1" applyAlignment="1">
      <alignment horizontal="left"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wrapText="1"/>
    </xf>
    <xf numFmtId="0" fontId="0" fillId="0" borderId="40" xfId="0"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62"/>
  <sheetViews>
    <sheetView tabSelected="1" zoomScaleNormal="100" workbookViewId="0">
      <pane ySplit="8" topLeftCell="A27" activePane="bottomLeft" state="frozen"/>
      <selection activeCell="A8" sqref="A8"/>
      <selection pane="bottomLeft" activeCell="L35" sqref="L35"/>
    </sheetView>
  </sheetViews>
  <sheetFormatPr defaultRowHeight="13.5" x14ac:dyDescent="0.15"/>
  <cols>
    <col min="1" max="1" width="11" customWidth="1"/>
    <col min="10" max="10" width="2.375" customWidth="1"/>
    <col min="11" max="13" width="7.625" customWidth="1"/>
  </cols>
  <sheetData>
    <row r="2" spans="1:13" ht="17.25" x14ac:dyDescent="0.2">
      <c r="A2" s="269" t="s">
        <v>0</v>
      </c>
      <c r="B2" s="269"/>
      <c r="C2" s="269"/>
      <c r="D2" s="269"/>
      <c r="E2" s="269"/>
      <c r="F2" s="269"/>
      <c r="G2" s="269"/>
      <c r="H2" s="269"/>
      <c r="I2" s="269"/>
    </row>
    <row r="4" spans="1:13" x14ac:dyDescent="0.15">
      <c r="A4" s="1" t="s">
        <v>50</v>
      </c>
      <c r="B4" s="1"/>
      <c r="C4" s="1"/>
      <c r="D4" s="1"/>
      <c r="E4" s="1"/>
      <c r="F4" s="1"/>
      <c r="G4" s="1"/>
      <c r="H4" s="1"/>
      <c r="I4" s="2" t="s">
        <v>22</v>
      </c>
    </row>
    <row r="5" spans="1:13" x14ac:dyDescent="0.15">
      <c r="A5" s="1" t="s">
        <v>51</v>
      </c>
      <c r="B5" s="1"/>
      <c r="C5" s="1"/>
      <c r="D5" s="1"/>
      <c r="E5" s="1"/>
      <c r="F5" s="1"/>
      <c r="G5" s="1"/>
      <c r="H5" s="1"/>
      <c r="I5" s="2"/>
    </row>
    <row r="6" spans="1:13" ht="14.25" thickBot="1" x14ac:dyDescent="0.2">
      <c r="A6" s="1"/>
      <c r="B6" s="1"/>
      <c r="C6" s="1"/>
      <c r="D6" s="1"/>
      <c r="E6" s="1"/>
      <c r="F6" s="1"/>
      <c r="G6" s="1"/>
      <c r="H6" s="1"/>
      <c r="I6" s="1"/>
    </row>
    <row r="7" spans="1:13" x14ac:dyDescent="0.15">
      <c r="A7" s="257" t="s">
        <v>13</v>
      </c>
      <c r="B7" s="276"/>
      <c r="C7" s="261" t="s">
        <v>18</v>
      </c>
      <c r="D7" s="278" t="s">
        <v>14</v>
      </c>
      <c r="E7" s="278"/>
      <c r="F7" s="278"/>
      <c r="G7" s="278"/>
      <c r="H7" s="278"/>
      <c r="I7" s="279"/>
      <c r="J7" s="187"/>
      <c r="K7" s="288" t="s">
        <v>114</v>
      </c>
      <c r="L7" s="289"/>
      <c r="M7" s="290"/>
    </row>
    <row r="8" spans="1:13" ht="15" customHeight="1" thickBot="1" x14ac:dyDescent="0.2">
      <c r="A8" s="259"/>
      <c r="B8" s="277"/>
      <c r="C8" s="262"/>
      <c r="D8" s="181" t="s">
        <v>3</v>
      </c>
      <c r="E8" s="181" t="s">
        <v>4</v>
      </c>
      <c r="F8" s="274" t="s">
        <v>64</v>
      </c>
      <c r="G8" s="275"/>
      <c r="H8" s="181" t="s">
        <v>6</v>
      </c>
      <c r="I8" s="6" t="s">
        <v>8</v>
      </c>
      <c r="J8" s="187"/>
      <c r="K8" s="184" t="s">
        <v>111</v>
      </c>
      <c r="L8" s="185" t="s">
        <v>112</v>
      </c>
      <c r="M8" s="186" t="s">
        <v>113</v>
      </c>
    </row>
    <row r="9" spans="1:13" ht="15" customHeight="1" thickTop="1" x14ac:dyDescent="0.15">
      <c r="A9" s="272" t="s">
        <v>9</v>
      </c>
      <c r="B9" s="273"/>
      <c r="C9" s="3">
        <v>23</v>
      </c>
      <c r="D9" s="3">
        <v>21</v>
      </c>
      <c r="E9" s="3">
        <v>2</v>
      </c>
      <c r="F9" s="113"/>
      <c r="G9" s="196">
        <v>3</v>
      </c>
      <c r="H9" s="3"/>
      <c r="I9" s="4">
        <f>SUM(D9:H9)</f>
        <v>26</v>
      </c>
      <c r="J9" s="9"/>
      <c r="K9" s="182">
        <v>2</v>
      </c>
      <c r="L9" s="3">
        <v>1</v>
      </c>
      <c r="M9" s="4"/>
    </row>
    <row r="10" spans="1:13" ht="15" customHeight="1" x14ac:dyDescent="0.15">
      <c r="A10" s="272" t="s">
        <v>10</v>
      </c>
      <c r="B10" s="273"/>
      <c r="C10" s="3">
        <v>19</v>
      </c>
      <c r="D10" s="3">
        <v>25</v>
      </c>
      <c r="E10" s="3">
        <v>4</v>
      </c>
      <c r="F10" s="111"/>
      <c r="G10" s="197"/>
      <c r="H10" s="3">
        <v>1</v>
      </c>
      <c r="I10" s="4">
        <f>SUM(D10:H10)</f>
        <v>30</v>
      </c>
      <c r="J10" s="9"/>
      <c r="K10" s="182"/>
      <c r="L10" s="3"/>
      <c r="M10" s="4"/>
    </row>
    <row r="11" spans="1:13" ht="15" customHeight="1" x14ac:dyDescent="0.15">
      <c r="A11" s="272" t="s">
        <v>11</v>
      </c>
      <c r="B11" s="273"/>
      <c r="C11" s="3">
        <v>22</v>
      </c>
      <c r="D11" s="3">
        <v>20</v>
      </c>
      <c r="E11" s="3">
        <v>1</v>
      </c>
      <c r="F11" s="111"/>
      <c r="G11" s="197">
        <v>3</v>
      </c>
      <c r="H11" s="3"/>
      <c r="I11" s="4">
        <f>SUM(D11:H11)</f>
        <v>24</v>
      </c>
      <c r="J11" s="9"/>
      <c r="K11" s="182">
        <v>3</v>
      </c>
      <c r="L11" s="3"/>
      <c r="M11" s="4"/>
    </row>
    <row r="12" spans="1:13" ht="15" customHeight="1" x14ac:dyDescent="0.15">
      <c r="A12" s="270" t="s">
        <v>15</v>
      </c>
      <c r="B12" s="271"/>
      <c r="C12" s="271"/>
      <c r="D12" s="180" t="s">
        <v>3</v>
      </c>
      <c r="E12" s="180" t="s">
        <v>4</v>
      </c>
      <c r="F12" s="180" t="s">
        <v>5</v>
      </c>
      <c r="G12" s="7" t="s">
        <v>7</v>
      </c>
      <c r="H12" s="180" t="s">
        <v>6</v>
      </c>
      <c r="I12" s="8" t="s">
        <v>8</v>
      </c>
      <c r="J12" s="187"/>
      <c r="K12" s="291" t="s">
        <v>115</v>
      </c>
      <c r="L12" s="292"/>
      <c r="M12" s="293"/>
    </row>
    <row r="13" spans="1:13" ht="15" customHeight="1" x14ac:dyDescent="0.15">
      <c r="A13" s="265" t="s">
        <v>12</v>
      </c>
      <c r="B13" s="266"/>
      <c r="C13" s="31">
        <v>27</v>
      </c>
      <c r="D13" s="31">
        <v>24</v>
      </c>
      <c r="E13" s="31"/>
      <c r="F13" s="31"/>
      <c r="G13" s="31">
        <v>3</v>
      </c>
      <c r="H13" s="31">
        <v>1</v>
      </c>
      <c r="I13" s="32">
        <f t="shared" ref="I13:I24" si="0">SUM(D13:H13)</f>
        <v>28</v>
      </c>
      <c r="J13" s="9"/>
      <c r="K13" s="182">
        <v>2</v>
      </c>
      <c r="L13" s="3">
        <v>1</v>
      </c>
      <c r="M13" s="4"/>
    </row>
    <row r="14" spans="1:13" ht="15" customHeight="1" x14ac:dyDescent="0.15">
      <c r="A14" s="265" t="s">
        <v>49</v>
      </c>
      <c r="B14" s="266"/>
      <c r="C14" s="31">
        <v>34</v>
      </c>
      <c r="D14" s="31">
        <v>34</v>
      </c>
      <c r="E14" s="31">
        <v>2</v>
      </c>
      <c r="F14" s="31"/>
      <c r="G14" s="31">
        <v>3</v>
      </c>
      <c r="H14" s="31"/>
      <c r="I14" s="32">
        <f t="shared" si="0"/>
        <v>39</v>
      </c>
      <c r="J14" s="9"/>
      <c r="K14" s="182">
        <v>3</v>
      </c>
      <c r="L14" s="3"/>
      <c r="M14" s="4"/>
    </row>
    <row r="15" spans="1:13" ht="15" customHeight="1" x14ac:dyDescent="0.15">
      <c r="A15" s="267" t="s">
        <v>52</v>
      </c>
      <c r="B15" s="268"/>
      <c r="C15" s="31">
        <v>34</v>
      </c>
      <c r="D15" s="31">
        <v>25</v>
      </c>
      <c r="E15" s="31">
        <v>5</v>
      </c>
      <c r="F15" s="31"/>
      <c r="G15" s="31">
        <v>2</v>
      </c>
      <c r="H15" s="31">
        <v>2</v>
      </c>
      <c r="I15" s="32">
        <f t="shared" si="0"/>
        <v>34</v>
      </c>
      <c r="J15" s="9"/>
      <c r="K15" s="182">
        <v>2</v>
      </c>
      <c r="L15" s="3"/>
      <c r="M15" s="4"/>
    </row>
    <row r="16" spans="1:13" ht="15" customHeight="1" x14ac:dyDescent="0.15">
      <c r="A16" s="267" t="s">
        <v>60</v>
      </c>
      <c r="B16" s="268"/>
      <c r="C16" s="31">
        <v>83</v>
      </c>
      <c r="D16" s="31">
        <v>45</v>
      </c>
      <c r="E16" s="31">
        <v>15</v>
      </c>
      <c r="F16" s="31"/>
      <c r="G16" s="31">
        <v>32</v>
      </c>
      <c r="H16" s="31"/>
      <c r="I16" s="32">
        <f t="shared" si="0"/>
        <v>92</v>
      </c>
      <c r="J16" s="9"/>
      <c r="K16" s="182">
        <v>31</v>
      </c>
      <c r="L16" s="3">
        <v>1</v>
      </c>
      <c r="M16" s="4"/>
    </row>
    <row r="17" spans="1:13" ht="15" customHeight="1" x14ac:dyDescent="0.15">
      <c r="A17" s="267" t="s">
        <v>62</v>
      </c>
      <c r="B17" s="268"/>
      <c r="C17" s="31">
        <v>80</v>
      </c>
      <c r="D17" s="31">
        <v>48</v>
      </c>
      <c r="E17" s="31">
        <v>22</v>
      </c>
      <c r="F17" s="31"/>
      <c r="G17" s="31">
        <v>30</v>
      </c>
      <c r="H17" s="31"/>
      <c r="I17" s="32">
        <f t="shared" si="0"/>
        <v>100</v>
      </c>
      <c r="J17" s="9"/>
      <c r="K17" s="182">
        <v>30</v>
      </c>
      <c r="L17" s="3"/>
      <c r="M17" s="4"/>
    </row>
    <row r="18" spans="1:13" ht="15" customHeight="1" x14ac:dyDescent="0.15">
      <c r="A18" s="284" t="s">
        <v>65</v>
      </c>
      <c r="B18" s="285"/>
      <c r="C18" s="35">
        <v>98</v>
      </c>
      <c r="D18" s="35">
        <v>49</v>
      </c>
      <c r="E18" s="35">
        <v>22</v>
      </c>
      <c r="F18" s="35">
        <v>1</v>
      </c>
      <c r="G18" s="35">
        <v>37</v>
      </c>
      <c r="H18" s="35">
        <v>9</v>
      </c>
      <c r="I18" s="37">
        <f t="shared" si="0"/>
        <v>118</v>
      </c>
      <c r="J18" s="9"/>
      <c r="K18" s="182">
        <v>36</v>
      </c>
      <c r="L18" s="3">
        <v>1</v>
      </c>
      <c r="M18" s="4"/>
    </row>
    <row r="19" spans="1:13" ht="15" customHeight="1" x14ac:dyDescent="0.15">
      <c r="A19" s="296" t="s">
        <v>69</v>
      </c>
      <c r="B19" s="297"/>
      <c r="C19" s="50">
        <v>72</v>
      </c>
      <c r="D19" s="50">
        <v>47</v>
      </c>
      <c r="E19" s="50">
        <v>21</v>
      </c>
      <c r="F19" s="50"/>
      <c r="G19" s="50">
        <v>18</v>
      </c>
      <c r="H19" s="50">
        <v>1</v>
      </c>
      <c r="I19" s="32">
        <f>SUM(D19:H19)</f>
        <v>87</v>
      </c>
      <c r="J19" s="9"/>
      <c r="K19" s="182">
        <v>17</v>
      </c>
      <c r="L19" s="3">
        <v>1</v>
      </c>
      <c r="M19" s="4"/>
    </row>
    <row r="20" spans="1:13" ht="15" customHeight="1" x14ac:dyDescent="0.15">
      <c r="A20" s="267" t="s">
        <v>77</v>
      </c>
      <c r="B20" s="268"/>
      <c r="C20" s="31">
        <v>117</v>
      </c>
      <c r="D20" s="31">
        <v>60</v>
      </c>
      <c r="E20" s="31">
        <v>37</v>
      </c>
      <c r="F20" s="31"/>
      <c r="G20" s="31">
        <v>30</v>
      </c>
      <c r="H20" s="31">
        <v>2</v>
      </c>
      <c r="I20" s="32">
        <f>SUM(D20:H20)</f>
        <v>129</v>
      </c>
      <c r="J20" s="9"/>
      <c r="K20" s="182">
        <v>30</v>
      </c>
      <c r="L20" s="3"/>
      <c r="M20" s="4"/>
    </row>
    <row r="21" spans="1:13" ht="15" customHeight="1" x14ac:dyDescent="0.15">
      <c r="A21" s="284" t="s">
        <v>82</v>
      </c>
      <c r="B21" s="285"/>
      <c r="C21" s="35">
        <v>121</v>
      </c>
      <c r="D21" s="35">
        <v>73</v>
      </c>
      <c r="E21" s="35">
        <v>30</v>
      </c>
      <c r="F21" s="35">
        <v>5</v>
      </c>
      <c r="G21" s="35">
        <v>26</v>
      </c>
      <c r="H21" s="35">
        <v>5</v>
      </c>
      <c r="I21" s="37">
        <f>SUM(D21:H21)</f>
        <v>139</v>
      </c>
      <c r="J21" s="9"/>
      <c r="K21" s="182">
        <v>26</v>
      </c>
      <c r="L21" s="3"/>
      <c r="M21" s="4"/>
    </row>
    <row r="22" spans="1:13" ht="15" customHeight="1" x14ac:dyDescent="0.15">
      <c r="A22" s="284" t="s">
        <v>86</v>
      </c>
      <c r="B22" s="285"/>
      <c r="C22" s="35">
        <v>119</v>
      </c>
      <c r="D22" s="35">
        <v>78</v>
      </c>
      <c r="E22" s="35">
        <v>33</v>
      </c>
      <c r="F22" s="35">
        <v>1</v>
      </c>
      <c r="G22" s="35">
        <v>24</v>
      </c>
      <c r="H22" s="35">
        <v>8</v>
      </c>
      <c r="I22" s="37">
        <f>SUM(D22:H22)</f>
        <v>144</v>
      </c>
      <c r="J22" s="9"/>
      <c r="K22" s="182">
        <v>24</v>
      </c>
      <c r="L22" s="3"/>
      <c r="M22" s="4"/>
    </row>
    <row r="23" spans="1:13" s="128" customFormat="1" ht="15" customHeight="1" x14ac:dyDescent="0.15">
      <c r="A23" s="284" t="s">
        <v>90</v>
      </c>
      <c r="B23" s="285"/>
      <c r="C23" s="35">
        <v>187</v>
      </c>
      <c r="D23" s="35">
        <v>146</v>
      </c>
      <c r="E23" s="35">
        <v>58</v>
      </c>
      <c r="F23" s="35">
        <v>2</v>
      </c>
      <c r="G23" s="35">
        <v>42</v>
      </c>
      <c r="H23" s="35">
        <v>1</v>
      </c>
      <c r="I23" s="37">
        <f>SUM(D23:H23)</f>
        <v>249</v>
      </c>
      <c r="J23" s="139"/>
      <c r="K23" s="183">
        <v>36</v>
      </c>
      <c r="L23" s="35"/>
      <c r="M23" s="37">
        <v>6</v>
      </c>
    </row>
    <row r="24" spans="1:13" s="128" customFormat="1" ht="15" customHeight="1" x14ac:dyDescent="0.15">
      <c r="A24" s="284" t="s">
        <v>94</v>
      </c>
      <c r="B24" s="285"/>
      <c r="C24" s="35">
        <v>116</v>
      </c>
      <c r="D24" s="35">
        <v>88</v>
      </c>
      <c r="E24" s="35">
        <v>30</v>
      </c>
      <c r="F24" s="35"/>
      <c r="G24" s="35">
        <v>23</v>
      </c>
      <c r="H24" s="35">
        <v>5</v>
      </c>
      <c r="I24" s="140">
        <f t="shared" si="0"/>
        <v>146</v>
      </c>
      <c r="J24" s="139"/>
      <c r="K24" s="183">
        <v>22</v>
      </c>
      <c r="L24" s="35">
        <v>1</v>
      </c>
      <c r="M24" s="37"/>
    </row>
    <row r="25" spans="1:13" ht="15" customHeight="1" x14ac:dyDescent="0.15">
      <c r="A25" s="284" t="s">
        <v>95</v>
      </c>
      <c r="B25" s="285"/>
      <c r="C25" s="35">
        <v>136</v>
      </c>
      <c r="D25" s="35">
        <v>70</v>
      </c>
      <c r="E25" s="35">
        <v>40</v>
      </c>
      <c r="F25" s="35">
        <v>1</v>
      </c>
      <c r="G25" s="35">
        <v>35</v>
      </c>
      <c r="H25" s="35">
        <v>5</v>
      </c>
      <c r="I25" s="37">
        <f t="shared" ref="I25:I30" si="1">SUM(D25:H25)</f>
        <v>151</v>
      </c>
      <c r="J25" s="9"/>
      <c r="K25" s="182">
        <v>34</v>
      </c>
      <c r="L25" s="3"/>
      <c r="M25" s="4">
        <v>1</v>
      </c>
    </row>
    <row r="26" spans="1:13" ht="15" customHeight="1" x14ac:dyDescent="0.15">
      <c r="A26" s="284" t="s">
        <v>99</v>
      </c>
      <c r="B26" s="285"/>
      <c r="C26" s="35">
        <v>176</v>
      </c>
      <c r="D26" s="35">
        <v>85</v>
      </c>
      <c r="E26" s="35">
        <v>63</v>
      </c>
      <c r="F26" s="35"/>
      <c r="G26" s="35">
        <v>57</v>
      </c>
      <c r="H26" s="35">
        <v>4</v>
      </c>
      <c r="I26" s="37">
        <f t="shared" si="1"/>
        <v>209</v>
      </c>
      <c r="J26" s="9"/>
      <c r="K26" s="182">
        <v>50</v>
      </c>
      <c r="L26" s="3">
        <v>6</v>
      </c>
      <c r="M26" s="4">
        <v>1</v>
      </c>
    </row>
    <row r="27" spans="1:13" ht="15" customHeight="1" x14ac:dyDescent="0.15">
      <c r="A27" s="284" t="s">
        <v>101</v>
      </c>
      <c r="B27" s="285"/>
      <c r="C27" s="35">
        <v>145</v>
      </c>
      <c r="D27" s="35">
        <v>58</v>
      </c>
      <c r="E27" s="35">
        <v>56</v>
      </c>
      <c r="F27" s="35">
        <v>1</v>
      </c>
      <c r="G27" s="35">
        <v>43</v>
      </c>
      <c r="H27" s="35">
        <v>4</v>
      </c>
      <c r="I27" s="37">
        <f t="shared" si="1"/>
        <v>162</v>
      </c>
      <c r="J27" s="9"/>
      <c r="K27" s="182">
        <v>43</v>
      </c>
      <c r="L27" s="3"/>
      <c r="M27" s="4"/>
    </row>
    <row r="28" spans="1:13" ht="15" customHeight="1" x14ac:dyDescent="0.15">
      <c r="A28" s="284" t="s">
        <v>104</v>
      </c>
      <c r="B28" s="285"/>
      <c r="C28" s="35">
        <v>134</v>
      </c>
      <c r="D28" s="35">
        <v>60</v>
      </c>
      <c r="E28" s="35">
        <v>53</v>
      </c>
      <c r="F28" s="35"/>
      <c r="G28" s="35">
        <v>38</v>
      </c>
      <c r="H28" s="35">
        <v>3</v>
      </c>
      <c r="I28" s="37">
        <f t="shared" si="1"/>
        <v>154</v>
      </c>
      <c r="J28" s="9"/>
      <c r="K28" s="182">
        <v>37</v>
      </c>
      <c r="L28" s="3"/>
      <c r="M28" s="4">
        <v>1</v>
      </c>
    </row>
    <row r="29" spans="1:13" ht="15" customHeight="1" x14ac:dyDescent="0.15">
      <c r="A29" s="284" t="s">
        <v>116</v>
      </c>
      <c r="B29" s="285"/>
      <c r="C29" s="35">
        <v>123</v>
      </c>
      <c r="D29" s="35">
        <v>54</v>
      </c>
      <c r="E29" s="35">
        <v>52</v>
      </c>
      <c r="F29" s="35">
        <v>1</v>
      </c>
      <c r="G29" s="35">
        <v>28</v>
      </c>
      <c r="H29" s="35">
        <v>5</v>
      </c>
      <c r="I29" s="37">
        <f t="shared" si="1"/>
        <v>140</v>
      </c>
      <c r="J29" s="9"/>
      <c r="K29" s="182">
        <v>28</v>
      </c>
      <c r="L29" s="3"/>
      <c r="M29" s="4"/>
    </row>
    <row r="30" spans="1:13" ht="15" customHeight="1" x14ac:dyDescent="0.15">
      <c r="A30" s="284" t="s">
        <v>117</v>
      </c>
      <c r="B30" s="285"/>
      <c r="C30" s="35">
        <v>125</v>
      </c>
      <c r="D30" s="35">
        <v>65</v>
      </c>
      <c r="E30" s="35">
        <v>46</v>
      </c>
      <c r="F30" s="35"/>
      <c r="G30" s="35">
        <v>41</v>
      </c>
      <c r="H30" s="35">
        <v>4</v>
      </c>
      <c r="I30" s="37">
        <f t="shared" si="1"/>
        <v>156</v>
      </c>
      <c r="J30" s="9"/>
      <c r="K30" s="182">
        <v>38</v>
      </c>
      <c r="L30" s="3">
        <v>2</v>
      </c>
      <c r="M30" s="4">
        <v>1</v>
      </c>
    </row>
    <row r="31" spans="1:13" ht="15" customHeight="1" x14ac:dyDescent="0.15">
      <c r="A31" s="267" t="s">
        <v>138</v>
      </c>
      <c r="B31" s="268"/>
      <c r="C31" s="35">
        <v>122</v>
      </c>
      <c r="D31" s="35">
        <v>121</v>
      </c>
      <c r="E31" s="35">
        <v>69</v>
      </c>
      <c r="F31" s="35">
        <v>1</v>
      </c>
      <c r="G31" s="35">
        <v>53</v>
      </c>
      <c r="H31" s="35">
        <v>9</v>
      </c>
      <c r="I31" s="37">
        <f>SUM(D31:H31)</f>
        <v>253</v>
      </c>
      <c r="J31" s="9"/>
      <c r="K31" s="182">
        <v>52</v>
      </c>
      <c r="L31" s="3"/>
      <c r="M31" s="4">
        <v>1</v>
      </c>
    </row>
    <row r="32" spans="1:13" ht="15" customHeight="1" thickBot="1" x14ac:dyDescent="0.2">
      <c r="A32" s="286" t="s">
        <v>146</v>
      </c>
      <c r="B32" s="287"/>
      <c r="C32" s="50">
        <v>142</v>
      </c>
      <c r="D32" s="50">
        <v>51</v>
      </c>
      <c r="E32" s="50">
        <v>74</v>
      </c>
      <c r="F32" s="50"/>
      <c r="G32" s="50">
        <v>58</v>
      </c>
      <c r="H32" s="50">
        <v>4</v>
      </c>
      <c r="I32" s="144">
        <f>SUM(D32:H32)</f>
        <v>187</v>
      </c>
      <c r="J32" s="9"/>
      <c r="K32" s="198">
        <v>54</v>
      </c>
      <c r="L32" s="199">
        <v>1</v>
      </c>
      <c r="M32" s="200">
        <v>3</v>
      </c>
    </row>
    <row r="33" spans="1:13" ht="15" customHeight="1" thickTop="1" thickBot="1" x14ac:dyDescent="0.2">
      <c r="A33" s="282" t="s">
        <v>8</v>
      </c>
      <c r="B33" s="283"/>
      <c r="C33" s="194">
        <f t="shared" ref="C33:I33" si="2">SUM(C9:C11)+SUM(C13:C32)</f>
        <v>2255</v>
      </c>
      <c r="D33" s="194">
        <f t="shared" si="2"/>
        <v>1347</v>
      </c>
      <c r="E33" s="194">
        <f t="shared" si="2"/>
        <v>735</v>
      </c>
      <c r="F33" s="194">
        <f t="shared" si="2"/>
        <v>13</v>
      </c>
      <c r="G33" s="194">
        <f t="shared" si="2"/>
        <v>629</v>
      </c>
      <c r="H33" s="194">
        <f t="shared" si="2"/>
        <v>73</v>
      </c>
      <c r="I33" s="194">
        <f t="shared" si="2"/>
        <v>2797</v>
      </c>
      <c r="J33" s="188"/>
      <c r="K33" s="1"/>
      <c r="L33" s="1"/>
      <c r="M33" s="1"/>
    </row>
    <row r="34" spans="1:13" ht="17.25" customHeight="1" x14ac:dyDescent="0.15">
      <c r="A34" s="189" t="s">
        <v>134</v>
      </c>
      <c r="B34" s="1"/>
      <c r="C34" s="1"/>
      <c r="D34" s="1"/>
      <c r="E34" s="1"/>
      <c r="F34" s="1"/>
      <c r="G34" s="1"/>
      <c r="H34" s="1"/>
      <c r="I34" s="1"/>
      <c r="J34" s="190"/>
      <c r="K34" s="190"/>
      <c r="L34" s="190"/>
      <c r="M34" s="190"/>
    </row>
    <row r="35" spans="1:13" ht="17.25" customHeight="1" x14ac:dyDescent="0.15">
      <c r="A35" s="189" t="s">
        <v>135</v>
      </c>
      <c r="B35" s="1"/>
      <c r="C35" s="1"/>
      <c r="D35" s="1"/>
      <c r="E35" s="1"/>
      <c r="F35" s="1"/>
      <c r="G35" s="1"/>
      <c r="H35" s="1"/>
      <c r="I35" s="1"/>
      <c r="J35" s="190"/>
      <c r="K35" s="190"/>
      <c r="L35" s="190"/>
      <c r="M35" s="190"/>
    </row>
    <row r="36" spans="1:13" ht="17.25" customHeight="1" x14ac:dyDescent="0.15">
      <c r="A36" s="189" t="s">
        <v>136</v>
      </c>
      <c r="B36" s="1"/>
      <c r="C36" s="1"/>
      <c r="D36" s="1"/>
      <c r="E36" s="1"/>
      <c r="F36" s="1"/>
      <c r="G36" s="1"/>
      <c r="H36" s="1"/>
      <c r="I36" s="1"/>
      <c r="J36" s="190"/>
      <c r="K36" s="190"/>
      <c r="L36" s="190"/>
      <c r="M36" s="190"/>
    </row>
    <row r="37" spans="1:13" ht="18" customHeight="1" x14ac:dyDescent="0.15">
      <c r="A37" s="189" t="s">
        <v>137</v>
      </c>
      <c r="B37" s="1"/>
      <c r="C37" s="1"/>
      <c r="D37" s="1"/>
      <c r="E37" s="1"/>
      <c r="F37" s="1"/>
      <c r="G37" s="1"/>
      <c r="H37" s="1"/>
      <c r="I37" s="1"/>
      <c r="J37" s="190"/>
      <c r="K37" s="190"/>
      <c r="L37" s="190"/>
      <c r="M37" s="190"/>
    </row>
    <row r="38" spans="1:13" x14ac:dyDescent="0.15">
      <c r="A38" s="17"/>
      <c r="B38" s="16"/>
      <c r="C38" s="16"/>
      <c r="D38" s="16"/>
      <c r="E38" s="16"/>
      <c r="F38" s="16"/>
      <c r="G38" s="16"/>
      <c r="H38" s="16"/>
      <c r="I38" s="16"/>
    </row>
    <row r="39" spans="1:13" ht="14.25" thickBot="1" x14ac:dyDescent="0.2">
      <c r="A39" s="16" t="s">
        <v>76</v>
      </c>
      <c r="B39" s="16"/>
      <c r="C39" s="16"/>
      <c r="D39" s="16"/>
      <c r="E39" s="16"/>
      <c r="F39" s="16"/>
      <c r="G39" s="16"/>
      <c r="H39" s="16"/>
      <c r="I39" s="16"/>
    </row>
    <row r="40" spans="1:13" x14ac:dyDescent="0.15">
      <c r="A40" s="257" t="s">
        <v>13</v>
      </c>
      <c r="B40" s="258"/>
      <c r="C40" s="261" t="s">
        <v>18</v>
      </c>
      <c r="D40" s="250" t="s">
        <v>55</v>
      </c>
      <c r="E40" s="251"/>
      <c r="F40" s="280"/>
      <c r="G40" s="281"/>
      <c r="H40" s="16"/>
      <c r="I40" s="16"/>
    </row>
    <row r="41" spans="1:13" ht="14.25" thickBot="1" x14ac:dyDescent="0.2">
      <c r="A41" s="259"/>
      <c r="B41" s="260"/>
      <c r="C41" s="262"/>
      <c r="D41" s="42" t="s">
        <v>53</v>
      </c>
      <c r="E41" s="42" t="s">
        <v>54</v>
      </c>
      <c r="F41" s="62" t="s">
        <v>66</v>
      </c>
      <c r="G41" s="43" t="s">
        <v>8</v>
      </c>
      <c r="H41" s="16"/>
      <c r="I41" s="16"/>
    </row>
    <row r="42" spans="1:13" ht="14.25" thickTop="1" x14ac:dyDescent="0.15">
      <c r="A42" s="263" t="s">
        <v>52</v>
      </c>
      <c r="B42" s="264"/>
      <c r="C42" s="64">
        <v>2</v>
      </c>
      <c r="D42" s="65"/>
      <c r="E42" s="65">
        <v>2</v>
      </c>
      <c r="F42" s="66" t="s">
        <v>67</v>
      </c>
      <c r="G42" s="67">
        <v>2</v>
      </c>
      <c r="H42" s="16"/>
      <c r="I42" s="16"/>
    </row>
    <row r="43" spans="1:13" x14ac:dyDescent="0.15">
      <c r="A43" s="253" t="s">
        <v>65</v>
      </c>
      <c r="B43" s="254"/>
      <c r="C43" s="71">
        <v>2</v>
      </c>
      <c r="D43" s="102"/>
      <c r="E43" s="102" t="s">
        <v>59</v>
      </c>
      <c r="F43" s="229">
        <v>2</v>
      </c>
      <c r="G43" s="103">
        <v>2</v>
      </c>
      <c r="H43" s="16"/>
      <c r="I43" s="16"/>
    </row>
    <row r="44" spans="1:13" x14ac:dyDescent="0.15">
      <c r="A44" s="253" t="s">
        <v>77</v>
      </c>
      <c r="B44" s="254"/>
      <c r="C44" s="71">
        <v>1</v>
      </c>
      <c r="D44" s="102"/>
      <c r="E44" s="102">
        <v>1</v>
      </c>
      <c r="F44" s="229" t="s">
        <v>56</v>
      </c>
      <c r="G44" s="103">
        <v>1</v>
      </c>
      <c r="H44" s="16"/>
      <c r="I44" s="16"/>
    </row>
    <row r="45" spans="1:13" x14ac:dyDescent="0.15">
      <c r="A45" s="255" t="s">
        <v>82</v>
      </c>
      <c r="B45" s="256"/>
      <c r="C45" s="83">
        <v>1</v>
      </c>
      <c r="D45" s="129"/>
      <c r="E45" s="129">
        <v>1</v>
      </c>
      <c r="F45" s="228" t="s">
        <v>56</v>
      </c>
      <c r="G45" s="130">
        <v>1</v>
      </c>
      <c r="H45" s="16"/>
      <c r="I45" s="16"/>
    </row>
    <row r="46" spans="1:13" x14ac:dyDescent="0.15">
      <c r="A46" s="255" t="s">
        <v>86</v>
      </c>
      <c r="B46" s="256"/>
      <c r="C46" s="83">
        <v>1</v>
      </c>
      <c r="D46" s="129"/>
      <c r="E46" s="129">
        <v>1</v>
      </c>
      <c r="F46" s="228" t="s">
        <v>56</v>
      </c>
      <c r="G46" s="130">
        <v>1</v>
      </c>
      <c r="H46" s="16"/>
      <c r="I46" s="16"/>
    </row>
    <row r="47" spans="1:13" s="128" customFormat="1" x14ac:dyDescent="0.15">
      <c r="A47" s="255" t="s">
        <v>90</v>
      </c>
      <c r="B47" s="256"/>
      <c r="C47" s="83">
        <v>3</v>
      </c>
      <c r="D47" s="129"/>
      <c r="E47" s="129">
        <v>3</v>
      </c>
      <c r="F47" s="228" t="s">
        <v>56</v>
      </c>
      <c r="G47" s="130">
        <v>3</v>
      </c>
      <c r="H47" s="138"/>
      <c r="I47" s="138"/>
    </row>
    <row r="48" spans="1:13" s="128" customFormat="1" x14ac:dyDescent="0.15">
      <c r="A48" s="255" t="s">
        <v>94</v>
      </c>
      <c r="B48" s="256"/>
      <c r="C48" s="83">
        <v>1</v>
      </c>
      <c r="D48" s="129"/>
      <c r="E48" s="129">
        <v>1</v>
      </c>
      <c r="F48" s="228" t="s">
        <v>56</v>
      </c>
      <c r="G48" s="130">
        <v>1</v>
      </c>
      <c r="H48" s="141"/>
      <c r="I48" s="138"/>
    </row>
    <row r="49" spans="1:9" x14ac:dyDescent="0.15">
      <c r="A49" s="294" t="s">
        <v>99</v>
      </c>
      <c r="B49" s="295"/>
      <c r="C49" s="83">
        <v>3</v>
      </c>
      <c r="D49" s="129">
        <v>1</v>
      </c>
      <c r="E49" s="129">
        <v>2</v>
      </c>
      <c r="F49" s="129" t="s">
        <v>78</v>
      </c>
      <c r="G49" s="130">
        <v>3</v>
      </c>
      <c r="H49" s="16"/>
      <c r="I49" s="16"/>
    </row>
    <row r="50" spans="1:9" x14ac:dyDescent="0.15">
      <c r="A50" s="255" t="s">
        <v>101</v>
      </c>
      <c r="B50" s="256"/>
      <c r="C50" s="83">
        <v>2</v>
      </c>
      <c r="D50" s="129">
        <v>1</v>
      </c>
      <c r="E50" s="129">
        <v>1</v>
      </c>
      <c r="F50" s="228" t="s">
        <v>56</v>
      </c>
      <c r="G50" s="130">
        <v>2</v>
      </c>
      <c r="H50" s="16"/>
      <c r="I50" s="16"/>
    </row>
    <row r="51" spans="1:9" ht="14.25" thickBot="1" x14ac:dyDescent="0.2">
      <c r="A51" s="248" t="s">
        <v>138</v>
      </c>
      <c r="B51" s="249"/>
      <c r="C51" s="163">
        <v>1</v>
      </c>
      <c r="D51" s="164"/>
      <c r="E51" s="164">
        <v>1</v>
      </c>
      <c r="F51" s="165" t="s">
        <v>56</v>
      </c>
      <c r="G51" s="234">
        <v>1</v>
      </c>
      <c r="H51" s="16"/>
      <c r="I51" s="16"/>
    </row>
    <row r="52" spans="1:9" x14ac:dyDescent="0.15">
      <c r="A52" s="17"/>
      <c r="B52" s="16"/>
      <c r="C52" s="16"/>
      <c r="D52" s="41"/>
      <c r="E52" s="41"/>
      <c r="F52" s="41"/>
      <c r="G52" s="16"/>
      <c r="H52" s="16"/>
      <c r="I52" s="16"/>
    </row>
    <row r="53" spans="1:9" ht="14.25" thickBot="1" x14ac:dyDescent="0.2">
      <c r="A53" s="16" t="s">
        <v>121</v>
      </c>
      <c r="B53" s="16"/>
      <c r="C53" s="16"/>
      <c r="D53" s="16"/>
      <c r="E53" s="16"/>
      <c r="F53" s="16"/>
      <c r="G53" s="16"/>
      <c r="H53" s="16"/>
      <c r="I53" s="16"/>
    </row>
    <row r="54" spans="1:9" x14ac:dyDescent="0.15">
      <c r="A54" s="257" t="s">
        <v>13</v>
      </c>
      <c r="B54" s="258"/>
      <c r="C54" s="261" t="s">
        <v>18</v>
      </c>
      <c r="D54" s="250" t="s">
        <v>55</v>
      </c>
      <c r="E54" s="251"/>
      <c r="F54" s="252"/>
    </row>
    <row r="55" spans="1:9" ht="14.25" thickBot="1" x14ac:dyDescent="0.2">
      <c r="A55" s="259"/>
      <c r="B55" s="260"/>
      <c r="C55" s="262"/>
      <c r="D55" s="42" t="s">
        <v>119</v>
      </c>
      <c r="E55" s="42" t="s">
        <v>120</v>
      </c>
      <c r="F55" s="43" t="s">
        <v>8</v>
      </c>
    </row>
    <row r="56" spans="1:9" ht="14.25" thickTop="1" x14ac:dyDescent="0.15">
      <c r="A56" s="263" t="s">
        <v>94</v>
      </c>
      <c r="B56" s="264"/>
      <c r="C56" s="64">
        <v>1</v>
      </c>
      <c r="D56" s="65">
        <v>1</v>
      </c>
      <c r="E56" s="65"/>
      <c r="F56" s="67">
        <v>1</v>
      </c>
    </row>
    <row r="57" spans="1:9" x14ac:dyDescent="0.15">
      <c r="A57" s="253" t="s">
        <v>95</v>
      </c>
      <c r="B57" s="254"/>
      <c r="C57" s="71">
        <v>1</v>
      </c>
      <c r="D57" s="102"/>
      <c r="E57" s="102">
        <v>1</v>
      </c>
      <c r="F57" s="103">
        <v>1</v>
      </c>
    </row>
    <row r="58" spans="1:9" x14ac:dyDescent="0.15">
      <c r="A58" s="253" t="s">
        <v>99</v>
      </c>
      <c r="B58" s="254"/>
      <c r="C58" s="71">
        <v>1</v>
      </c>
      <c r="D58" s="102"/>
      <c r="E58" s="102">
        <v>1</v>
      </c>
      <c r="F58" s="103">
        <v>1</v>
      </c>
    </row>
    <row r="59" spans="1:9" x14ac:dyDescent="0.15">
      <c r="A59" s="255" t="s">
        <v>101</v>
      </c>
      <c r="B59" s="256"/>
      <c r="C59" s="83">
        <v>1</v>
      </c>
      <c r="D59" s="129"/>
      <c r="E59" s="129">
        <v>1</v>
      </c>
      <c r="F59" s="130">
        <v>1</v>
      </c>
    </row>
    <row r="60" spans="1:9" x14ac:dyDescent="0.15">
      <c r="A60" s="255" t="s">
        <v>117</v>
      </c>
      <c r="B60" s="256"/>
      <c r="C60" s="83">
        <v>3</v>
      </c>
      <c r="D60" s="129">
        <v>2</v>
      </c>
      <c r="E60" s="129">
        <v>1</v>
      </c>
      <c r="F60" s="130">
        <v>3</v>
      </c>
    </row>
    <row r="61" spans="1:9" ht="14.25" thickBot="1" x14ac:dyDescent="0.2">
      <c r="A61" s="248" t="s">
        <v>138</v>
      </c>
      <c r="B61" s="249"/>
      <c r="C61" s="233">
        <v>10</v>
      </c>
      <c r="D61" s="164">
        <v>3</v>
      </c>
      <c r="E61" s="164">
        <v>25</v>
      </c>
      <c r="F61" s="166">
        <v>28</v>
      </c>
    </row>
    <row r="62" spans="1:9" x14ac:dyDescent="0.15">
      <c r="A62" s="189" t="s">
        <v>139</v>
      </c>
    </row>
  </sheetData>
  <mergeCells count="54">
    <mergeCell ref="K7:M7"/>
    <mergeCell ref="K12:M12"/>
    <mergeCell ref="A13:B13"/>
    <mergeCell ref="A49:B49"/>
    <mergeCell ref="A47:B47"/>
    <mergeCell ref="A40:B41"/>
    <mergeCell ref="A26:B26"/>
    <mergeCell ref="A48:B48"/>
    <mergeCell ref="A19:B19"/>
    <mergeCell ref="A46:B46"/>
    <mergeCell ref="A44:B44"/>
    <mergeCell ref="A22:B22"/>
    <mergeCell ref="A18:B18"/>
    <mergeCell ref="A45:B45"/>
    <mergeCell ref="A43:B43"/>
    <mergeCell ref="A24:B24"/>
    <mergeCell ref="A51:B51"/>
    <mergeCell ref="D40:G40"/>
    <mergeCell ref="C40:C41"/>
    <mergeCell ref="A17:B17"/>
    <mergeCell ref="A42:B42"/>
    <mergeCell ref="A33:B33"/>
    <mergeCell ref="A21:B21"/>
    <mergeCell ref="A23:B23"/>
    <mergeCell ref="A25:B25"/>
    <mergeCell ref="A27:B27"/>
    <mergeCell ref="A28:B28"/>
    <mergeCell ref="A29:B29"/>
    <mergeCell ref="A30:B30"/>
    <mergeCell ref="A31:B31"/>
    <mergeCell ref="A50:B50"/>
    <mergeCell ref="A32:B32"/>
    <mergeCell ref="A14:B14"/>
    <mergeCell ref="A16:B16"/>
    <mergeCell ref="A20:B20"/>
    <mergeCell ref="A15:B15"/>
    <mergeCell ref="A2:I2"/>
    <mergeCell ref="A12:C12"/>
    <mergeCell ref="A11:B11"/>
    <mergeCell ref="A9:B9"/>
    <mergeCell ref="F8:G8"/>
    <mergeCell ref="A7:B8"/>
    <mergeCell ref="C7:C8"/>
    <mergeCell ref="D7:I7"/>
    <mergeCell ref="A10:B10"/>
    <mergeCell ref="A61:B61"/>
    <mergeCell ref="D54:F54"/>
    <mergeCell ref="A58:B58"/>
    <mergeCell ref="A59:B59"/>
    <mergeCell ref="A54:B55"/>
    <mergeCell ref="C54:C55"/>
    <mergeCell ref="A56:B56"/>
    <mergeCell ref="A57:B57"/>
    <mergeCell ref="A60:B60"/>
  </mergeCells>
  <phoneticPr fontId="1"/>
  <pageMargins left="1.1811023622047245" right="0.39370078740157483" top="0.2" bottom="0.09" header="0.14000000000000001" footer="0.11"/>
  <pageSetup paperSize="9" scale="7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0"/>
  <sheetViews>
    <sheetView topLeftCell="A94" zoomScaleNormal="100" workbookViewId="0">
      <selection activeCell="J77" sqref="J77"/>
    </sheetView>
  </sheetViews>
  <sheetFormatPr defaultRowHeight="13.5" x14ac:dyDescent="0.15"/>
  <cols>
    <col min="1" max="1" width="12.375" customWidth="1"/>
    <col min="9" max="9" width="9" customWidth="1"/>
  </cols>
  <sheetData>
    <row r="1" spans="1:9" ht="21" customHeight="1" x14ac:dyDescent="0.15">
      <c r="A1" s="16"/>
      <c r="B1" s="16"/>
      <c r="C1" s="16"/>
      <c r="D1" s="16"/>
      <c r="E1" s="16"/>
      <c r="F1" s="16"/>
      <c r="G1" s="16"/>
      <c r="H1" s="16"/>
      <c r="I1" s="16"/>
    </row>
    <row r="2" spans="1:9" x14ac:dyDescent="0.15">
      <c r="A2" s="1" t="s">
        <v>17</v>
      </c>
      <c r="I2" s="2" t="s">
        <v>22</v>
      </c>
    </row>
    <row r="3" spans="1:9" x14ac:dyDescent="0.15">
      <c r="A3" s="1" t="s">
        <v>75</v>
      </c>
      <c r="I3" s="2"/>
    </row>
    <row r="4" spans="1:9" ht="6" customHeight="1" thickBot="1" x14ac:dyDescent="0.2"/>
    <row r="5" spans="1:9" ht="15" customHeight="1" thickBot="1" x14ac:dyDescent="0.2">
      <c r="A5" s="319" t="s">
        <v>1</v>
      </c>
      <c r="B5" s="320"/>
      <c r="C5" s="174" t="s">
        <v>2</v>
      </c>
      <c r="D5" s="175" t="s">
        <v>3</v>
      </c>
      <c r="E5" s="175" t="s">
        <v>4</v>
      </c>
      <c r="F5" s="322" t="s">
        <v>64</v>
      </c>
      <c r="G5" s="323"/>
      <c r="H5" s="175" t="s">
        <v>6</v>
      </c>
      <c r="I5" s="11" t="s">
        <v>8</v>
      </c>
    </row>
    <row r="6" spans="1:9" ht="15" customHeight="1" thickTop="1" x14ac:dyDescent="0.15">
      <c r="A6" s="314" t="s">
        <v>100</v>
      </c>
      <c r="B6" s="10" t="s">
        <v>9</v>
      </c>
      <c r="C6" s="3">
        <v>14</v>
      </c>
      <c r="D6" s="3">
        <v>12</v>
      </c>
      <c r="E6" s="3">
        <v>2</v>
      </c>
      <c r="F6" s="113" t="s">
        <v>59</v>
      </c>
      <c r="G6" s="114">
        <v>3</v>
      </c>
      <c r="H6" s="3"/>
      <c r="I6" s="5">
        <f>SUM(D6:H6)</f>
        <v>17</v>
      </c>
    </row>
    <row r="7" spans="1:9" ht="15" customHeight="1" x14ac:dyDescent="0.15">
      <c r="A7" s="315"/>
      <c r="B7" s="10" t="s">
        <v>10</v>
      </c>
      <c r="C7" s="3">
        <v>13</v>
      </c>
      <c r="D7" s="3">
        <v>20</v>
      </c>
      <c r="E7" s="3">
        <v>4</v>
      </c>
      <c r="F7" s="324"/>
      <c r="G7" s="324"/>
      <c r="H7" s="3"/>
      <c r="I7" s="5">
        <f>SUM(D7:H7)</f>
        <v>24</v>
      </c>
    </row>
    <row r="8" spans="1:9" ht="15" customHeight="1" x14ac:dyDescent="0.15">
      <c r="A8" s="315"/>
      <c r="B8" s="10" t="s">
        <v>11</v>
      </c>
      <c r="C8" s="3">
        <v>17</v>
      </c>
      <c r="D8" s="3">
        <v>16</v>
      </c>
      <c r="E8" s="3">
        <v>1</v>
      </c>
      <c r="F8" s="111" t="s">
        <v>84</v>
      </c>
      <c r="G8" s="112">
        <v>2</v>
      </c>
      <c r="H8" s="3"/>
      <c r="I8" s="5">
        <f>SUM(D8:H8)</f>
        <v>19</v>
      </c>
    </row>
    <row r="9" spans="1:9" ht="15" customHeight="1" x14ac:dyDescent="0.15">
      <c r="A9" s="315"/>
      <c r="B9" s="325" t="s">
        <v>83</v>
      </c>
      <c r="C9" s="326"/>
      <c r="D9" s="172" t="s">
        <v>3</v>
      </c>
      <c r="E9" s="172" t="s">
        <v>4</v>
      </c>
      <c r="F9" s="172" t="s">
        <v>5</v>
      </c>
      <c r="G9" s="7" t="s">
        <v>7</v>
      </c>
      <c r="H9" s="172" t="s">
        <v>6</v>
      </c>
      <c r="I9" s="8" t="s">
        <v>8</v>
      </c>
    </row>
    <row r="10" spans="1:9" ht="15" customHeight="1" x14ac:dyDescent="0.15">
      <c r="A10" s="315"/>
      <c r="B10" s="36" t="s">
        <v>12</v>
      </c>
      <c r="C10" s="35">
        <v>13</v>
      </c>
      <c r="D10" s="35">
        <v>10</v>
      </c>
      <c r="E10" s="35"/>
      <c r="F10" s="35"/>
      <c r="G10" s="35">
        <v>3</v>
      </c>
      <c r="H10" s="35">
        <v>1</v>
      </c>
      <c r="I10" s="37">
        <f>SUM(D10:H10)</f>
        <v>14</v>
      </c>
    </row>
    <row r="11" spans="1:9" ht="15" customHeight="1" x14ac:dyDescent="0.15">
      <c r="A11" s="315"/>
      <c r="B11" s="33" t="s">
        <v>49</v>
      </c>
      <c r="C11" s="49">
        <v>23</v>
      </c>
      <c r="D11" s="50">
        <v>23</v>
      </c>
      <c r="E11" s="50">
        <v>2</v>
      </c>
      <c r="F11" s="50"/>
      <c r="G11" s="50">
        <v>2</v>
      </c>
      <c r="H11" s="50"/>
      <c r="I11" s="51">
        <f>SUM(D11:H11)</f>
        <v>27</v>
      </c>
    </row>
    <row r="12" spans="1:9" ht="15" customHeight="1" x14ac:dyDescent="0.15">
      <c r="A12" s="315"/>
      <c r="B12" s="52" t="s">
        <v>52</v>
      </c>
      <c r="C12" s="56">
        <v>29</v>
      </c>
      <c r="D12" s="31">
        <v>20</v>
      </c>
      <c r="E12" s="31">
        <v>5</v>
      </c>
      <c r="F12" s="31"/>
      <c r="G12" s="31">
        <v>2</v>
      </c>
      <c r="H12" s="31">
        <v>2</v>
      </c>
      <c r="I12" s="32">
        <f>SUM(D12:H12)</f>
        <v>29</v>
      </c>
    </row>
    <row r="13" spans="1:9" ht="15" customHeight="1" x14ac:dyDescent="0.15">
      <c r="A13" s="315"/>
      <c r="B13" s="52" t="s">
        <v>60</v>
      </c>
      <c r="C13" s="56">
        <v>77</v>
      </c>
      <c r="D13" s="31">
        <v>41</v>
      </c>
      <c r="E13" s="31">
        <v>13</v>
      </c>
      <c r="F13" s="31"/>
      <c r="G13" s="31">
        <v>31</v>
      </c>
      <c r="H13" s="31"/>
      <c r="I13" s="32">
        <f t="shared" ref="I13:I23" si="0">SUM(D13:H13)</f>
        <v>85</v>
      </c>
    </row>
    <row r="14" spans="1:9" ht="15" customHeight="1" x14ac:dyDescent="0.15">
      <c r="A14" s="315"/>
      <c r="B14" s="52" t="s">
        <v>62</v>
      </c>
      <c r="C14" s="68">
        <v>75</v>
      </c>
      <c r="D14" s="31">
        <v>43</v>
      </c>
      <c r="E14" s="31">
        <v>22</v>
      </c>
      <c r="F14" s="31"/>
      <c r="G14" s="31">
        <v>28</v>
      </c>
      <c r="H14" s="31"/>
      <c r="I14" s="32">
        <f t="shared" si="0"/>
        <v>93</v>
      </c>
    </row>
    <row r="15" spans="1:9" ht="12.75" customHeight="1" x14ac:dyDescent="0.15">
      <c r="A15" s="315"/>
      <c r="B15" s="36" t="s">
        <v>65</v>
      </c>
      <c r="C15" s="34">
        <v>87</v>
      </c>
      <c r="D15" s="35">
        <v>42</v>
      </c>
      <c r="E15" s="35">
        <v>21</v>
      </c>
      <c r="F15" s="35">
        <v>1</v>
      </c>
      <c r="G15" s="35">
        <v>31</v>
      </c>
      <c r="H15" s="35">
        <v>9</v>
      </c>
      <c r="I15" s="37">
        <f t="shared" si="0"/>
        <v>104</v>
      </c>
    </row>
    <row r="16" spans="1:9" ht="12.75" customHeight="1" x14ac:dyDescent="0.15">
      <c r="A16" s="315"/>
      <c r="B16" s="33" t="s">
        <v>69</v>
      </c>
      <c r="C16" s="100">
        <v>67</v>
      </c>
      <c r="D16" s="50">
        <v>43</v>
      </c>
      <c r="E16" s="50">
        <v>20</v>
      </c>
      <c r="F16" s="50"/>
      <c r="G16" s="50">
        <v>17</v>
      </c>
      <c r="H16" s="50">
        <v>1</v>
      </c>
      <c r="I16" s="32">
        <f t="shared" si="0"/>
        <v>81</v>
      </c>
    </row>
    <row r="17" spans="1:9" ht="12.75" customHeight="1" x14ac:dyDescent="0.15">
      <c r="A17" s="315"/>
      <c r="B17" s="105" t="s">
        <v>77</v>
      </c>
      <c r="C17" s="106">
        <v>110</v>
      </c>
      <c r="D17" s="71">
        <v>54</v>
      </c>
      <c r="E17" s="71">
        <v>36</v>
      </c>
      <c r="F17" s="71"/>
      <c r="G17" s="71">
        <v>29</v>
      </c>
      <c r="H17" s="71">
        <v>2</v>
      </c>
      <c r="I17" s="98">
        <f t="shared" si="0"/>
        <v>121</v>
      </c>
    </row>
    <row r="18" spans="1:9" ht="12.75" customHeight="1" x14ac:dyDescent="0.15">
      <c r="A18" s="315"/>
      <c r="B18" s="105" t="s">
        <v>82</v>
      </c>
      <c r="C18" s="106">
        <v>103</v>
      </c>
      <c r="D18" s="71">
        <v>65</v>
      </c>
      <c r="E18" s="71">
        <v>22</v>
      </c>
      <c r="F18" s="71">
        <v>4</v>
      </c>
      <c r="G18" s="71">
        <v>23</v>
      </c>
      <c r="H18" s="71">
        <v>3</v>
      </c>
      <c r="I18" s="98">
        <f>SUM(D18:H18)</f>
        <v>117</v>
      </c>
    </row>
    <row r="19" spans="1:9" ht="12.75" customHeight="1" x14ac:dyDescent="0.15">
      <c r="A19" s="315"/>
      <c r="B19" s="81" t="s">
        <v>86</v>
      </c>
      <c r="C19" s="82">
        <v>98</v>
      </c>
      <c r="D19" s="83">
        <v>57</v>
      </c>
      <c r="E19" s="83">
        <v>31</v>
      </c>
      <c r="F19" s="83" t="s">
        <v>59</v>
      </c>
      <c r="G19" s="83">
        <v>22</v>
      </c>
      <c r="H19" s="83">
        <v>8</v>
      </c>
      <c r="I19" s="84">
        <f>SUM(D19:H19)</f>
        <v>118</v>
      </c>
    </row>
    <row r="20" spans="1:9" s="128" customFormat="1" ht="12.75" customHeight="1" x14ac:dyDescent="0.15">
      <c r="A20" s="315"/>
      <c r="B20" s="81" t="s">
        <v>90</v>
      </c>
      <c r="C20" s="82">
        <v>135</v>
      </c>
      <c r="D20" s="83">
        <v>87</v>
      </c>
      <c r="E20" s="83">
        <v>53</v>
      </c>
      <c r="F20" s="83" t="s">
        <v>59</v>
      </c>
      <c r="G20" s="83">
        <v>34</v>
      </c>
      <c r="H20" s="83">
        <v>1</v>
      </c>
      <c r="I20" s="136">
        <f>SUM(D20:H20)</f>
        <v>175</v>
      </c>
    </row>
    <row r="21" spans="1:9" s="128" customFormat="1" ht="12.75" customHeight="1" x14ac:dyDescent="0.15">
      <c r="A21" s="315"/>
      <c r="B21" s="81" t="s">
        <v>94</v>
      </c>
      <c r="C21" s="82">
        <v>91</v>
      </c>
      <c r="D21" s="83">
        <v>56</v>
      </c>
      <c r="E21" s="83">
        <v>28</v>
      </c>
      <c r="F21" s="83" t="s">
        <v>96</v>
      </c>
      <c r="G21" s="83">
        <v>21</v>
      </c>
      <c r="H21" s="83">
        <v>3</v>
      </c>
      <c r="I21" s="136">
        <f>SUM(D21:H21)</f>
        <v>108</v>
      </c>
    </row>
    <row r="22" spans="1:9" ht="12.75" customHeight="1" x14ac:dyDescent="0.15">
      <c r="A22" s="315"/>
      <c r="B22" s="81" t="s">
        <v>95</v>
      </c>
      <c r="C22" s="82">
        <v>102</v>
      </c>
      <c r="D22" s="83">
        <v>44</v>
      </c>
      <c r="E22" s="83">
        <v>37</v>
      </c>
      <c r="F22" s="83" t="s">
        <v>59</v>
      </c>
      <c r="G22" s="83">
        <v>27</v>
      </c>
      <c r="H22" s="83">
        <v>3</v>
      </c>
      <c r="I22" s="84">
        <f>SUM(D22:H22)</f>
        <v>111</v>
      </c>
    </row>
    <row r="23" spans="1:9" ht="12.75" customHeight="1" x14ac:dyDescent="0.15">
      <c r="A23" s="315"/>
      <c r="B23" s="81" t="s">
        <v>99</v>
      </c>
      <c r="C23" s="82">
        <v>160</v>
      </c>
      <c r="D23" s="83">
        <v>67</v>
      </c>
      <c r="E23" s="83">
        <v>59</v>
      </c>
      <c r="F23" s="83" t="s">
        <v>91</v>
      </c>
      <c r="G23" s="83">
        <v>56</v>
      </c>
      <c r="H23" s="83">
        <v>4</v>
      </c>
      <c r="I23" s="84">
        <f t="shared" si="0"/>
        <v>186</v>
      </c>
    </row>
    <row r="24" spans="1:9" ht="12.75" customHeight="1" x14ac:dyDescent="0.15">
      <c r="A24" s="315"/>
      <c r="B24" s="81" t="s">
        <v>101</v>
      </c>
      <c r="C24" s="82">
        <v>117</v>
      </c>
      <c r="D24" s="83">
        <v>35</v>
      </c>
      <c r="E24" s="83">
        <v>49</v>
      </c>
      <c r="F24" s="83">
        <v>1</v>
      </c>
      <c r="G24" s="83">
        <v>41</v>
      </c>
      <c r="H24" s="83">
        <v>3</v>
      </c>
      <c r="I24" s="84">
        <f t="shared" ref="I24:I29" si="1">SUM(D24:H24)</f>
        <v>129</v>
      </c>
    </row>
    <row r="25" spans="1:9" ht="12.75" customHeight="1" x14ac:dyDescent="0.15">
      <c r="A25" s="315"/>
      <c r="B25" s="81" t="s">
        <v>104</v>
      </c>
      <c r="C25" s="82">
        <v>101</v>
      </c>
      <c r="D25" s="83">
        <v>27</v>
      </c>
      <c r="E25" s="83">
        <v>51</v>
      </c>
      <c r="F25" s="83"/>
      <c r="G25" s="83">
        <v>30</v>
      </c>
      <c r="H25" s="83">
        <v>2</v>
      </c>
      <c r="I25" s="84">
        <f t="shared" si="1"/>
        <v>110</v>
      </c>
    </row>
    <row r="26" spans="1:9" ht="12.75" customHeight="1" x14ac:dyDescent="0.15">
      <c r="A26" s="315"/>
      <c r="B26" s="191" t="s">
        <v>116</v>
      </c>
      <c r="C26" s="82">
        <v>92</v>
      </c>
      <c r="D26" s="83">
        <v>28</v>
      </c>
      <c r="E26" s="83">
        <v>47</v>
      </c>
      <c r="F26" s="83">
        <v>1</v>
      </c>
      <c r="G26" s="83">
        <v>28</v>
      </c>
      <c r="H26" s="83">
        <v>4</v>
      </c>
      <c r="I26" s="84">
        <f t="shared" si="1"/>
        <v>108</v>
      </c>
    </row>
    <row r="27" spans="1:9" ht="12.75" customHeight="1" x14ac:dyDescent="0.15">
      <c r="A27" s="315"/>
      <c r="B27" s="191" t="s">
        <v>117</v>
      </c>
      <c r="C27" s="82">
        <v>99</v>
      </c>
      <c r="D27" s="83">
        <v>44</v>
      </c>
      <c r="E27" s="83">
        <v>44</v>
      </c>
      <c r="F27" s="83"/>
      <c r="G27" s="83">
        <v>38</v>
      </c>
      <c r="H27" s="83">
        <v>4</v>
      </c>
      <c r="I27" s="84">
        <f t="shared" si="1"/>
        <v>130</v>
      </c>
    </row>
    <row r="28" spans="1:9" ht="12.75" customHeight="1" x14ac:dyDescent="0.15">
      <c r="A28" s="315"/>
      <c r="B28" s="201" t="s">
        <v>138</v>
      </c>
      <c r="C28" s="206">
        <v>98</v>
      </c>
      <c r="D28" s="83">
        <v>29</v>
      </c>
      <c r="E28" s="83">
        <v>55</v>
      </c>
      <c r="F28" s="83">
        <v>1</v>
      </c>
      <c r="G28" s="83">
        <v>39</v>
      </c>
      <c r="H28" s="83">
        <v>3</v>
      </c>
      <c r="I28" s="84">
        <f t="shared" si="1"/>
        <v>127</v>
      </c>
    </row>
    <row r="29" spans="1:9" ht="12.75" customHeight="1" thickBot="1" x14ac:dyDescent="0.2">
      <c r="A29" s="316"/>
      <c r="B29" s="235" t="s">
        <v>146</v>
      </c>
      <c r="C29" s="96">
        <v>128</v>
      </c>
      <c r="D29" s="97">
        <v>42</v>
      </c>
      <c r="E29" s="97">
        <v>67</v>
      </c>
      <c r="F29" s="97"/>
      <c r="G29" s="97">
        <v>57</v>
      </c>
      <c r="H29" s="97">
        <v>4</v>
      </c>
      <c r="I29" s="84">
        <f t="shared" si="1"/>
        <v>170</v>
      </c>
    </row>
    <row r="30" spans="1:9" ht="12.75" customHeight="1" thickTop="1" x14ac:dyDescent="0.15">
      <c r="A30" s="314" t="s">
        <v>19</v>
      </c>
      <c r="B30" s="12" t="s">
        <v>11</v>
      </c>
      <c r="C30" s="13">
        <v>1</v>
      </c>
      <c r="D30" s="14"/>
      <c r="E30" s="14"/>
      <c r="F30" s="14"/>
      <c r="G30" s="14">
        <v>1</v>
      </c>
      <c r="H30" s="14"/>
      <c r="I30" s="15">
        <f t="shared" ref="I30:I46" si="2">SUM(D30:H30)</f>
        <v>1</v>
      </c>
    </row>
    <row r="31" spans="1:9" ht="12.75" customHeight="1" x14ac:dyDescent="0.15">
      <c r="A31" s="315"/>
      <c r="B31" s="52" t="s">
        <v>49</v>
      </c>
      <c r="C31" s="56">
        <v>1</v>
      </c>
      <c r="D31" s="31">
        <v>1</v>
      </c>
      <c r="E31" s="31"/>
      <c r="F31" s="31"/>
      <c r="G31" s="31">
        <v>1</v>
      </c>
      <c r="H31" s="31"/>
      <c r="I31" s="57">
        <f t="shared" si="2"/>
        <v>2</v>
      </c>
    </row>
    <row r="32" spans="1:9" ht="12.75" customHeight="1" x14ac:dyDescent="0.15">
      <c r="A32" s="315"/>
      <c r="B32" s="52" t="s">
        <v>60</v>
      </c>
      <c r="C32" s="56">
        <v>2</v>
      </c>
      <c r="D32" s="31">
        <v>1</v>
      </c>
      <c r="E32" s="31">
        <v>2</v>
      </c>
      <c r="F32" s="31"/>
      <c r="G32" s="31"/>
      <c r="H32" s="31"/>
      <c r="I32" s="57">
        <f t="shared" si="2"/>
        <v>3</v>
      </c>
    </row>
    <row r="33" spans="1:9" ht="12.75" customHeight="1" x14ac:dyDescent="0.15">
      <c r="A33" s="315"/>
      <c r="B33" s="52" t="s">
        <v>65</v>
      </c>
      <c r="C33" s="56">
        <v>4</v>
      </c>
      <c r="D33" s="31">
        <v>4</v>
      </c>
      <c r="E33" s="31">
        <v>1</v>
      </c>
      <c r="F33" s="31"/>
      <c r="G33" s="31"/>
      <c r="H33" s="31"/>
      <c r="I33" s="57">
        <f t="shared" si="2"/>
        <v>5</v>
      </c>
    </row>
    <row r="34" spans="1:9" ht="12.75" customHeight="1" x14ac:dyDescent="0.15">
      <c r="A34" s="315"/>
      <c r="B34" s="105" t="s">
        <v>82</v>
      </c>
      <c r="C34" s="106">
        <v>6</v>
      </c>
      <c r="D34" s="71">
        <v>2</v>
      </c>
      <c r="E34" s="71">
        <v>2</v>
      </c>
      <c r="F34" s="71">
        <v>1</v>
      </c>
      <c r="G34" s="71">
        <v>3</v>
      </c>
      <c r="H34" s="71" t="s">
        <v>59</v>
      </c>
      <c r="I34" s="98">
        <f t="shared" si="2"/>
        <v>8</v>
      </c>
    </row>
    <row r="35" spans="1:9" ht="12.75" customHeight="1" x14ac:dyDescent="0.15">
      <c r="A35" s="315"/>
      <c r="B35" s="105" t="s">
        <v>86</v>
      </c>
      <c r="C35" s="83">
        <v>20</v>
      </c>
      <c r="D35" s="71">
        <v>18</v>
      </c>
      <c r="E35" s="71">
        <v>1</v>
      </c>
      <c r="F35" s="83">
        <v>1</v>
      </c>
      <c r="G35" s="83">
        <v>1</v>
      </c>
      <c r="H35" s="83"/>
      <c r="I35" s="84">
        <f t="shared" si="2"/>
        <v>21</v>
      </c>
    </row>
    <row r="36" spans="1:9" s="128" customFormat="1" ht="12.75" customHeight="1" x14ac:dyDescent="0.15">
      <c r="A36" s="315"/>
      <c r="B36" s="81" t="s">
        <v>90</v>
      </c>
      <c r="C36" s="82">
        <v>47</v>
      </c>
      <c r="D36" s="83">
        <v>51</v>
      </c>
      <c r="E36" s="83">
        <v>3</v>
      </c>
      <c r="F36" s="83">
        <v>2</v>
      </c>
      <c r="G36" s="83">
        <v>6</v>
      </c>
      <c r="H36" s="83" t="s">
        <v>56</v>
      </c>
      <c r="I36" s="84">
        <f>SUM(D36:H36)</f>
        <v>62</v>
      </c>
    </row>
    <row r="37" spans="1:9" s="128" customFormat="1" ht="12.75" customHeight="1" x14ac:dyDescent="0.15">
      <c r="A37" s="315"/>
      <c r="B37" s="81" t="s">
        <v>94</v>
      </c>
      <c r="C37" s="82">
        <v>21</v>
      </c>
      <c r="D37" s="83">
        <v>24</v>
      </c>
      <c r="E37" s="83">
        <v>2</v>
      </c>
      <c r="F37" s="83"/>
      <c r="G37" s="83">
        <v>2</v>
      </c>
      <c r="H37" s="83">
        <v>1</v>
      </c>
      <c r="I37" s="136">
        <f>SUM(D37:H37)</f>
        <v>29</v>
      </c>
    </row>
    <row r="38" spans="1:9" ht="12.75" customHeight="1" x14ac:dyDescent="0.15">
      <c r="A38" s="315"/>
      <c r="B38" s="81" t="s">
        <v>95</v>
      </c>
      <c r="C38" s="82">
        <v>24</v>
      </c>
      <c r="D38" s="83">
        <v>20</v>
      </c>
      <c r="E38" s="83">
        <v>3</v>
      </c>
      <c r="F38" s="83"/>
      <c r="G38" s="83">
        <v>4</v>
      </c>
      <c r="H38" s="83">
        <v>2</v>
      </c>
      <c r="I38" s="84">
        <f>SUM(D38:H38)</f>
        <v>29</v>
      </c>
    </row>
    <row r="39" spans="1:9" ht="12.75" customHeight="1" x14ac:dyDescent="0.15">
      <c r="A39" s="315"/>
      <c r="B39" s="81" t="s">
        <v>99</v>
      </c>
      <c r="C39" s="82">
        <v>7</v>
      </c>
      <c r="D39" s="83">
        <v>9</v>
      </c>
      <c r="E39" s="83">
        <v>4</v>
      </c>
      <c r="F39" s="83"/>
      <c r="G39" s="83"/>
      <c r="H39" s="83"/>
      <c r="I39" s="84">
        <f t="shared" si="2"/>
        <v>13</v>
      </c>
    </row>
    <row r="40" spans="1:9" ht="12.75" customHeight="1" x14ac:dyDescent="0.15">
      <c r="A40" s="315"/>
      <c r="B40" s="81" t="s">
        <v>101</v>
      </c>
      <c r="C40" s="82">
        <v>17</v>
      </c>
      <c r="D40" s="83">
        <v>11</v>
      </c>
      <c r="E40" s="83">
        <v>6</v>
      </c>
      <c r="F40" s="83"/>
      <c r="G40" s="83">
        <v>1</v>
      </c>
      <c r="H40" s="83"/>
      <c r="I40" s="84">
        <f t="shared" ref="I40:I45" si="3">SUM(D40:H40)</f>
        <v>18</v>
      </c>
    </row>
    <row r="41" spans="1:9" ht="12.75" customHeight="1" x14ac:dyDescent="0.15">
      <c r="A41" s="315"/>
      <c r="B41" s="81" t="s">
        <v>104</v>
      </c>
      <c r="C41" s="82">
        <v>9</v>
      </c>
      <c r="D41" s="83">
        <v>11</v>
      </c>
      <c r="E41" s="83">
        <v>1</v>
      </c>
      <c r="F41" s="83"/>
      <c r="G41" s="83">
        <v>1</v>
      </c>
      <c r="H41" s="83">
        <v>1</v>
      </c>
      <c r="I41" s="84">
        <f t="shared" si="3"/>
        <v>14</v>
      </c>
    </row>
    <row r="42" spans="1:9" ht="12.75" customHeight="1" x14ac:dyDescent="0.15">
      <c r="A42" s="315"/>
      <c r="B42" s="191" t="s">
        <v>116</v>
      </c>
      <c r="C42" s="82">
        <v>6</v>
      </c>
      <c r="D42" s="83">
        <v>2</v>
      </c>
      <c r="E42" s="83">
        <v>4</v>
      </c>
      <c r="F42" s="83"/>
      <c r="G42" s="83"/>
      <c r="H42" s="83"/>
      <c r="I42" s="136">
        <f t="shared" si="3"/>
        <v>6</v>
      </c>
    </row>
    <row r="43" spans="1:9" ht="12.75" customHeight="1" x14ac:dyDescent="0.15">
      <c r="A43" s="315"/>
      <c r="B43" s="191" t="s">
        <v>117</v>
      </c>
      <c r="C43" s="82">
        <v>6</v>
      </c>
      <c r="D43" s="83">
        <v>2</v>
      </c>
      <c r="E43" s="83">
        <v>1</v>
      </c>
      <c r="F43" s="83"/>
      <c r="G43" s="83">
        <v>3</v>
      </c>
      <c r="H43" s="83"/>
      <c r="I43" s="136">
        <f t="shared" si="3"/>
        <v>6</v>
      </c>
    </row>
    <row r="44" spans="1:9" ht="12.75" customHeight="1" x14ac:dyDescent="0.15">
      <c r="A44" s="315"/>
      <c r="B44" s="201" t="s">
        <v>138</v>
      </c>
      <c r="C44" s="83">
        <v>14</v>
      </c>
      <c r="D44" s="83">
        <v>87</v>
      </c>
      <c r="E44" s="83">
        <v>14</v>
      </c>
      <c r="F44" s="83"/>
      <c r="G44" s="83">
        <v>14</v>
      </c>
      <c r="H44" s="83"/>
      <c r="I44" s="202">
        <f t="shared" si="3"/>
        <v>115</v>
      </c>
    </row>
    <row r="45" spans="1:9" ht="12.75" customHeight="1" thickBot="1" x14ac:dyDescent="0.2">
      <c r="A45" s="316"/>
      <c r="B45" s="235" t="s">
        <v>146</v>
      </c>
      <c r="C45" s="96">
        <v>3</v>
      </c>
      <c r="D45" s="97"/>
      <c r="E45" s="97">
        <v>5</v>
      </c>
      <c r="F45" s="97"/>
      <c r="G45" s="97">
        <v>1</v>
      </c>
      <c r="H45" s="97"/>
      <c r="I45" s="202">
        <f t="shared" si="3"/>
        <v>6</v>
      </c>
    </row>
    <row r="46" spans="1:9" ht="12.75" customHeight="1" thickTop="1" x14ac:dyDescent="0.15">
      <c r="A46" s="314" t="s">
        <v>20</v>
      </c>
      <c r="B46" s="110" t="s">
        <v>12</v>
      </c>
      <c r="C46" s="53">
        <v>1</v>
      </c>
      <c r="D46" s="54">
        <v>1</v>
      </c>
      <c r="E46" s="54"/>
      <c r="F46" s="54"/>
      <c r="G46" s="54"/>
      <c r="H46" s="54"/>
      <c r="I46" s="55">
        <f t="shared" si="2"/>
        <v>1</v>
      </c>
    </row>
    <row r="47" spans="1:9" ht="12.75" customHeight="1" x14ac:dyDescent="0.15">
      <c r="A47" s="315"/>
      <c r="B47" s="52" t="s">
        <v>49</v>
      </c>
      <c r="C47" s="56">
        <v>1</v>
      </c>
      <c r="D47" s="31">
        <v>1</v>
      </c>
      <c r="E47" s="31"/>
      <c r="F47" s="31"/>
      <c r="G47" s="31"/>
      <c r="H47" s="31"/>
      <c r="I47" s="57">
        <f t="shared" ref="I47:I79" si="4">SUM(D47:H47)</f>
        <v>1</v>
      </c>
    </row>
    <row r="48" spans="1:9" ht="12.75" customHeight="1" x14ac:dyDescent="0.15">
      <c r="A48" s="315"/>
      <c r="B48" s="36" t="s">
        <v>52</v>
      </c>
      <c r="C48" s="72">
        <v>1</v>
      </c>
      <c r="D48" s="35">
        <v>1</v>
      </c>
      <c r="E48" s="35"/>
      <c r="F48" s="35"/>
      <c r="G48" s="35"/>
      <c r="H48" s="35"/>
      <c r="I48" s="73">
        <f>SUM(D48:H48)</f>
        <v>1</v>
      </c>
    </row>
    <row r="49" spans="1:9" ht="12.75" customHeight="1" x14ac:dyDescent="0.15">
      <c r="A49" s="315"/>
      <c r="B49" s="36" t="s">
        <v>65</v>
      </c>
      <c r="C49" s="72">
        <v>1</v>
      </c>
      <c r="D49" s="35" t="s">
        <v>56</v>
      </c>
      <c r="E49" s="35"/>
      <c r="F49" s="35"/>
      <c r="G49" s="35">
        <v>1</v>
      </c>
      <c r="H49" s="35"/>
      <c r="I49" s="73">
        <f>SUM(D49:H49)</f>
        <v>1</v>
      </c>
    </row>
    <row r="50" spans="1:9" ht="12.75" customHeight="1" x14ac:dyDescent="0.15">
      <c r="A50" s="315"/>
      <c r="B50" s="36" t="s">
        <v>94</v>
      </c>
      <c r="C50" s="72">
        <v>1</v>
      </c>
      <c r="D50" s="35">
        <v>1</v>
      </c>
      <c r="E50" s="35"/>
      <c r="F50" s="35"/>
      <c r="G50" s="35"/>
      <c r="H50" s="35"/>
      <c r="I50" s="73">
        <f t="shared" ref="I50" si="5">SUM(D50:H50)</f>
        <v>1</v>
      </c>
    </row>
    <row r="51" spans="1:9" ht="12.75" customHeight="1" thickBot="1" x14ac:dyDescent="0.2">
      <c r="A51" s="303"/>
      <c r="B51" s="192" t="s">
        <v>116</v>
      </c>
      <c r="C51" s="142">
        <v>1</v>
      </c>
      <c r="D51" s="143">
        <v>1</v>
      </c>
      <c r="E51" s="143"/>
      <c r="F51" s="143"/>
      <c r="G51" s="143"/>
      <c r="H51" s="143"/>
      <c r="I51" s="144">
        <f t="shared" si="4"/>
        <v>1</v>
      </c>
    </row>
    <row r="52" spans="1:9" ht="12.75" customHeight="1" thickTop="1" x14ac:dyDescent="0.15">
      <c r="A52" s="305" t="s">
        <v>79</v>
      </c>
      <c r="B52" s="109" t="s">
        <v>77</v>
      </c>
      <c r="C52" s="107">
        <v>2</v>
      </c>
      <c r="D52" s="108">
        <v>1</v>
      </c>
      <c r="E52" s="108">
        <v>1</v>
      </c>
      <c r="F52" s="108"/>
      <c r="G52" s="108">
        <v>1</v>
      </c>
      <c r="H52" s="108"/>
      <c r="I52" s="84">
        <f>SUM(D52:H52)</f>
        <v>3</v>
      </c>
    </row>
    <row r="53" spans="1:9" ht="12.75" customHeight="1" x14ac:dyDescent="0.15">
      <c r="A53" s="306"/>
      <c r="B53" s="81" t="s">
        <v>82</v>
      </c>
      <c r="C53" s="82">
        <v>2</v>
      </c>
      <c r="D53" s="83">
        <v>1</v>
      </c>
      <c r="E53" s="83">
        <v>2</v>
      </c>
      <c r="F53" s="83"/>
      <c r="G53" s="83" t="s">
        <v>84</v>
      </c>
      <c r="H53" s="83"/>
      <c r="I53" s="84">
        <f t="shared" si="4"/>
        <v>3</v>
      </c>
    </row>
    <row r="54" spans="1:9" s="128" customFormat="1" ht="12.75" customHeight="1" x14ac:dyDescent="0.15">
      <c r="A54" s="307"/>
      <c r="B54" s="81" t="s">
        <v>90</v>
      </c>
      <c r="C54" s="82">
        <v>6</v>
      </c>
      <c r="D54" s="83">
        <v>3</v>
      </c>
      <c r="E54" s="83">
        <v>2</v>
      </c>
      <c r="F54" s="83" t="s">
        <v>59</v>
      </c>
      <c r="G54" s="83">
        <v>2</v>
      </c>
      <c r="H54" s="83" t="s">
        <v>59</v>
      </c>
      <c r="I54" s="84">
        <f t="shared" ref="I54:I59" si="6">SUM(D54:H54)</f>
        <v>7</v>
      </c>
    </row>
    <row r="55" spans="1:9" s="128" customFormat="1" ht="12.75" customHeight="1" x14ac:dyDescent="0.15">
      <c r="A55" s="307"/>
      <c r="B55" s="81" t="s">
        <v>94</v>
      </c>
      <c r="C55" s="83">
        <v>3</v>
      </c>
      <c r="D55" s="83">
        <v>3</v>
      </c>
      <c r="E55" s="83"/>
      <c r="F55" s="83" t="s">
        <v>59</v>
      </c>
      <c r="G55" s="83"/>
      <c r="H55" s="83" t="s">
        <v>59</v>
      </c>
      <c r="I55" s="84">
        <f t="shared" si="6"/>
        <v>3</v>
      </c>
    </row>
    <row r="56" spans="1:9" ht="12.75" customHeight="1" x14ac:dyDescent="0.15">
      <c r="A56" s="307"/>
      <c r="B56" s="81" t="s">
        <v>95</v>
      </c>
      <c r="C56" s="82">
        <v>4</v>
      </c>
      <c r="D56" s="83">
        <v>2</v>
      </c>
      <c r="E56" s="83"/>
      <c r="F56" s="83" t="s">
        <v>59</v>
      </c>
      <c r="G56" s="83">
        <v>2</v>
      </c>
      <c r="H56" s="83" t="s">
        <v>59</v>
      </c>
      <c r="I56" s="84">
        <f t="shared" si="6"/>
        <v>4</v>
      </c>
    </row>
    <row r="57" spans="1:9" ht="12.75" customHeight="1" x14ac:dyDescent="0.15">
      <c r="A57" s="307"/>
      <c r="B57" s="81" t="s">
        <v>99</v>
      </c>
      <c r="C57" s="82">
        <v>1</v>
      </c>
      <c r="D57" s="83">
        <v>1</v>
      </c>
      <c r="E57" s="83"/>
      <c r="F57" s="83" t="s">
        <v>59</v>
      </c>
      <c r="G57" s="83"/>
      <c r="H57" s="83" t="s">
        <v>59</v>
      </c>
      <c r="I57" s="136">
        <f t="shared" si="6"/>
        <v>1</v>
      </c>
    </row>
    <row r="58" spans="1:9" ht="12.75" customHeight="1" thickBot="1" x14ac:dyDescent="0.2">
      <c r="A58" s="308"/>
      <c r="B58" s="161" t="s">
        <v>138</v>
      </c>
      <c r="C58" s="158">
        <v>7</v>
      </c>
      <c r="D58" s="159">
        <v>1</v>
      </c>
      <c r="E58" s="159"/>
      <c r="F58" s="159" t="s">
        <v>91</v>
      </c>
      <c r="G58" s="159"/>
      <c r="H58" s="159">
        <v>6</v>
      </c>
      <c r="I58" s="221">
        <f t="shared" si="6"/>
        <v>7</v>
      </c>
    </row>
    <row r="59" spans="1:9" ht="12.75" customHeight="1" thickTop="1" thickBot="1" x14ac:dyDescent="0.2">
      <c r="A59" s="212" t="s">
        <v>118</v>
      </c>
      <c r="B59" s="201" t="s">
        <v>117</v>
      </c>
      <c r="C59" s="209">
        <v>1</v>
      </c>
      <c r="D59" s="210"/>
      <c r="E59" s="210">
        <v>1</v>
      </c>
      <c r="F59" s="210"/>
      <c r="G59" s="210"/>
      <c r="H59" s="210"/>
      <c r="I59" s="211">
        <f t="shared" si="6"/>
        <v>1</v>
      </c>
    </row>
    <row r="60" spans="1:9" ht="12.75" customHeight="1" thickTop="1" x14ac:dyDescent="0.15">
      <c r="A60" s="309" t="s">
        <v>63</v>
      </c>
      <c r="B60" s="70" t="s">
        <v>62</v>
      </c>
      <c r="C60" s="207">
        <v>1</v>
      </c>
      <c r="D60" s="97"/>
      <c r="E60" s="97"/>
      <c r="F60" s="97"/>
      <c r="G60" s="97">
        <v>1</v>
      </c>
      <c r="H60" s="97"/>
      <c r="I60" s="208">
        <f t="shared" si="4"/>
        <v>1</v>
      </c>
    </row>
    <row r="61" spans="1:9" ht="12.75" customHeight="1" thickBot="1" x14ac:dyDescent="0.2">
      <c r="A61" s="303"/>
      <c r="B61" s="77" t="s">
        <v>65</v>
      </c>
      <c r="C61" s="78">
        <v>1</v>
      </c>
      <c r="D61" s="79"/>
      <c r="E61" s="79"/>
      <c r="F61" s="79"/>
      <c r="G61" s="79">
        <v>1</v>
      </c>
      <c r="H61" s="79"/>
      <c r="I61" s="80">
        <f t="shared" si="4"/>
        <v>1</v>
      </c>
    </row>
    <row r="62" spans="1:9" ht="12.75" customHeight="1" thickTop="1" x14ac:dyDescent="0.15">
      <c r="A62" s="301" t="s">
        <v>61</v>
      </c>
      <c r="B62" s="70" t="s">
        <v>60</v>
      </c>
      <c r="C62" s="74">
        <v>1</v>
      </c>
      <c r="D62" s="64"/>
      <c r="E62" s="64"/>
      <c r="F62" s="64"/>
      <c r="G62" s="64">
        <v>1</v>
      </c>
      <c r="H62" s="64"/>
      <c r="I62" s="75">
        <f t="shared" si="4"/>
        <v>1</v>
      </c>
    </row>
    <row r="63" spans="1:9" ht="12.75" customHeight="1" x14ac:dyDescent="0.15">
      <c r="A63" s="302"/>
      <c r="B63" s="81" t="s">
        <v>65</v>
      </c>
      <c r="C63" s="82">
        <v>4</v>
      </c>
      <c r="D63" s="83"/>
      <c r="E63" s="83"/>
      <c r="F63" s="83"/>
      <c r="G63" s="83">
        <v>4</v>
      </c>
      <c r="H63" s="83"/>
      <c r="I63" s="84">
        <f t="shared" si="4"/>
        <v>4</v>
      </c>
    </row>
    <row r="64" spans="1:9" ht="12.75" customHeight="1" x14ac:dyDescent="0.15">
      <c r="A64" s="302"/>
      <c r="B64" s="95" t="s">
        <v>69</v>
      </c>
      <c r="C64" s="96">
        <v>3</v>
      </c>
      <c r="D64" s="97">
        <v>2</v>
      </c>
      <c r="E64" s="97"/>
      <c r="F64" s="97"/>
      <c r="G64" s="97">
        <v>1</v>
      </c>
      <c r="H64" s="97"/>
      <c r="I64" s="98">
        <f t="shared" si="4"/>
        <v>3</v>
      </c>
    </row>
    <row r="65" spans="1:9" ht="12.75" customHeight="1" x14ac:dyDescent="0.15">
      <c r="A65" s="302"/>
      <c r="B65" s="81" t="s">
        <v>77</v>
      </c>
      <c r="C65" s="82">
        <v>1</v>
      </c>
      <c r="D65" s="83">
        <v>1</v>
      </c>
      <c r="E65" s="83"/>
      <c r="F65" s="83"/>
      <c r="G65" s="83" t="s">
        <v>56</v>
      </c>
      <c r="H65" s="83"/>
      <c r="I65" s="84">
        <f>SUM(D65:H65)</f>
        <v>1</v>
      </c>
    </row>
    <row r="66" spans="1:9" ht="12.75" customHeight="1" x14ac:dyDescent="0.15">
      <c r="A66" s="302"/>
      <c r="B66" s="81" t="s">
        <v>95</v>
      </c>
      <c r="C66" s="82">
        <v>2</v>
      </c>
      <c r="D66" s="83"/>
      <c r="E66" s="83"/>
      <c r="F66" s="83" t="s">
        <v>59</v>
      </c>
      <c r="G66" s="83">
        <v>2</v>
      </c>
      <c r="H66" s="83" t="s">
        <v>59</v>
      </c>
      <c r="I66" s="84">
        <f>SUM(D66:H66)</f>
        <v>2</v>
      </c>
    </row>
    <row r="67" spans="1:9" ht="12.75" customHeight="1" x14ac:dyDescent="0.15">
      <c r="A67" s="302"/>
      <c r="B67" s="191" t="s">
        <v>116</v>
      </c>
      <c r="C67" s="82">
        <v>1</v>
      </c>
      <c r="D67" s="83"/>
      <c r="E67" s="83">
        <v>1</v>
      </c>
      <c r="F67" s="83"/>
      <c r="G67" s="83"/>
      <c r="H67" s="83"/>
      <c r="I67" s="84">
        <f>SUM(D67:H67)</f>
        <v>1</v>
      </c>
    </row>
    <row r="68" spans="1:9" ht="12.75" customHeight="1" x14ac:dyDescent="0.15">
      <c r="A68" s="302"/>
      <c r="B68" s="191" t="s">
        <v>117</v>
      </c>
      <c r="C68" s="82">
        <v>1</v>
      </c>
      <c r="D68" s="83">
        <v>1</v>
      </c>
      <c r="E68" s="83"/>
      <c r="F68" s="83"/>
      <c r="G68" s="83"/>
      <c r="H68" s="83"/>
      <c r="I68" s="84">
        <f>SUM(D68:H68)</f>
        <v>1</v>
      </c>
    </row>
    <row r="69" spans="1:9" ht="12.75" customHeight="1" thickBot="1" x14ac:dyDescent="0.2">
      <c r="A69" s="303"/>
      <c r="B69" s="193" t="s">
        <v>138</v>
      </c>
      <c r="C69" s="158">
        <v>1</v>
      </c>
      <c r="D69" s="159">
        <v>1</v>
      </c>
      <c r="E69" s="159"/>
      <c r="F69" s="159"/>
      <c r="G69" s="159"/>
      <c r="H69" s="159"/>
      <c r="I69" s="160">
        <f>SUM(D69:H69)</f>
        <v>1</v>
      </c>
    </row>
    <row r="70" spans="1:9" ht="12.75" customHeight="1" thickTop="1" x14ac:dyDescent="0.15">
      <c r="A70" s="298" t="s">
        <v>21</v>
      </c>
      <c r="B70" s="36" t="s">
        <v>9</v>
      </c>
      <c r="C70" s="72">
        <v>9</v>
      </c>
      <c r="D70" s="35">
        <v>9</v>
      </c>
      <c r="E70" s="35"/>
      <c r="F70" s="35"/>
      <c r="G70" s="35"/>
      <c r="H70" s="35"/>
      <c r="I70" s="37">
        <f t="shared" si="4"/>
        <v>9</v>
      </c>
    </row>
    <row r="71" spans="1:9" ht="12.75" customHeight="1" x14ac:dyDescent="0.15">
      <c r="A71" s="299"/>
      <c r="B71" s="36" t="s">
        <v>10</v>
      </c>
      <c r="C71" s="72">
        <v>6</v>
      </c>
      <c r="D71" s="35">
        <v>5</v>
      </c>
      <c r="E71" s="35"/>
      <c r="F71" s="35"/>
      <c r="G71" s="35"/>
      <c r="H71" s="35">
        <v>1</v>
      </c>
      <c r="I71" s="37">
        <f t="shared" si="4"/>
        <v>6</v>
      </c>
    </row>
    <row r="72" spans="1:9" ht="12.75" customHeight="1" x14ac:dyDescent="0.15">
      <c r="A72" s="299"/>
      <c r="B72" s="36" t="s">
        <v>11</v>
      </c>
      <c r="C72" s="72">
        <v>4</v>
      </c>
      <c r="D72" s="35">
        <v>4</v>
      </c>
      <c r="E72" s="35"/>
      <c r="F72" s="35"/>
      <c r="G72" s="35"/>
      <c r="H72" s="35"/>
      <c r="I72" s="37">
        <f t="shared" si="4"/>
        <v>4</v>
      </c>
    </row>
    <row r="73" spans="1:9" ht="12.75" customHeight="1" x14ac:dyDescent="0.15">
      <c r="A73" s="299"/>
      <c r="B73" s="33" t="s">
        <v>12</v>
      </c>
      <c r="C73" s="34">
        <v>13</v>
      </c>
      <c r="D73" s="35">
        <v>13</v>
      </c>
      <c r="E73" s="35"/>
      <c r="F73" s="35"/>
      <c r="G73" s="35"/>
      <c r="H73" s="35"/>
      <c r="I73" s="73">
        <f t="shared" si="4"/>
        <v>13</v>
      </c>
    </row>
    <row r="74" spans="1:9" ht="12.75" customHeight="1" x14ac:dyDescent="0.15">
      <c r="A74" s="299"/>
      <c r="B74" s="52" t="s">
        <v>49</v>
      </c>
      <c r="C74" s="49">
        <v>9</v>
      </c>
      <c r="D74" s="50">
        <v>9</v>
      </c>
      <c r="E74" s="50"/>
      <c r="F74" s="50"/>
      <c r="G74" s="50"/>
      <c r="H74" s="50"/>
      <c r="I74" s="51">
        <f t="shared" si="4"/>
        <v>9</v>
      </c>
    </row>
    <row r="75" spans="1:9" ht="12.75" customHeight="1" x14ac:dyDescent="0.15">
      <c r="A75" s="299"/>
      <c r="B75" s="52" t="s">
        <v>52</v>
      </c>
      <c r="C75" s="56">
        <v>4</v>
      </c>
      <c r="D75" s="31">
        <v>4</v>
      </c>
      <c r="E75" s="31"/>
      <c r="F75" s="31"/>
      <c r="G75" s="31"/>
      <c r="H75" s="31"/>
      <c r="I75" s="32">
        <f t="shared" si="4"/>
        <v>4</v>
      </c>
    </row>
    <row r="76" spans="1:9" ht="12.75" customHeight="1" x14ac:dyDescent="0.15">
      <c r="A76" s="299"/>
      <c r="B76" s="52" t="s">
        <v>60</v>
      </c>
      <c r="C76" s="56">
        <v>3</v>
      </c>
      <c r="D76" s="31">
        <v>3</v>
      </c>
      <c r="E76" s="31"/>
      <c r="F76" s="31"/>
      <c r="G76" s="31"/>
      <c r="H76" s="31"/>
      <c r="I76" s="32">
        <f t="shared" si="4"/>
        <v>3</v>
      </c>
    </row>
    <row r="77" spans="1:9" ht="12.75" customHeight="1" x14ac:dyDescent="0.15">
      <c r="A77" s="299"/>
      <c r="B77" s="52" t="s">
        <v>62</v>
      </c>
      <c r="C77" s="56">
        <v>6</v>
      </c>
      <c r="D77" s="31">
        <v>5</v>
      </c>
      <c r="E77" s="31"/>
      <c r="F77" s="31"/>
      <c r="G77" s="31">
        <v>1</v>
      </c>
      <c r="H77" s="31"/>
      <c r="I77" s="32">
        <f t="shared" si="4"/>
        <v>6</v>
      </c>
    </row>
    <row r="78" spans="1:9" ht="12.75" customHeight="1" x14ac:dyDescent="0.15">
      <c r="A78" s="299"/>
      <c r="B78" s="36" t="s">
        <v>65</v>
      </c>
      <c r="C78" s="72">
        <v>3</v>
      </c>
      <c r="D78" s="35">
        <v>3</v>
      </c>
      <c r="E78" s="35"/>
      <c r="F78" s="35"/>
      <c r="G78" s="35" t="s">
        <v>56</v>
      </c>
      <c r="H78" s="35"/>
      <c r="I78" s="37">
        <f t="shared" si="4"/>
        <v>3</v>
      </c>
    </row>
    <row r="79" spans="1:9" ht="12.75" customHeight="1" x14ac:dyDescent="0.15">
      <c r="A79" s="299"/>
      <c r="B79" s="33" t="s">
        <v>69</v>
      </c>
      <c r="C79" s="49">
        <v>2</v>
      </c>
      <c r="D79" s="50">
        <v>2</v>
      </c>
      <c r="E79" s="50">
        <v>1</v>
      </c>
      <c r="F79" s="50"/>
      <c r="G79" s="50"/>
      <c r="H79" s="50"/>
      <c r="I79" s="99">
        <f t="shared" si="4"/>
        <v>3</v>
      </c>
    </row>
    <row r="80" spans="1:9" ht="12.75" customHeight="1" x14ac:dyDescent="0.15">
      <c r="A80" s="299"/>
      <c r="B80" s="105" t="s">
        <v>77</v>
      </c>
      <c r="C80" s="106">
        <v>4</v>
      </c>
      <c r="D80" s="71">
        <v>4</v>
      </c>
      <c r="E80" s="71"/>
      <c r="F80" s="71"/>
      <c r="G80" s="71" t="s">
        <v>56</v>
      </c>
      <c r="H80" s="71"/>
      <c r="I80" s="98">
        <f t="shared" ref="I80:I98" si="7">SUM(D80:H80)</f>
        <v>4</v>
      </c>
    </row>
    <row r="81" spans="1:14" ht="12.75" customHeight="1" x14ac:dyDescent="0.15">
      <c r="A81" s="299"/>
      <c r="B81" s="105" t="s">
        <v>82</v>
      </c>
      <c r="C81" s="106">
        <v>10</v>
      </c>
      <c r="D81" s="71">
        <v>5</v>
      </c>
      <c r="E81" s="71">
        <v>4</v>
      </c>
      <c r="F81" s="71"/>
      <c r="G81" s="71" t="s">
        <v>56</v>
      </c>
      <c r="H81" s="71">
        <v>2</v>
      </c>
      <c r="I81" s="98">
        <f t="shared" si="7"/>
        <v>11</v>
      </c>
      <c r="N81" s="128"/>
    </row>
    <row r="82" spans="1:14" ht="12.75" customHeight="1" x14ac:dyDescent="0.15">
      <c r="A82" s="299"/>
      <c r="B82" s="81" t="s">
        <v>86</v>
      </c>
      <c r="C82" s="82">
        <v>3</v>
      </c>
      <c r="D82" s="83">
        <v>2</v>
      </c>
      <c r="E82" s="83">
        <v>1</v>
      </c>
      <c r="F82" s="83"/>
      <c r="G82" s="83" t="s">
        <v>56</v>
      </c>
      <c r="H82" s="83"/>
      <c r="I82" s="84">
        <f t="shared" si="7"/>
        <v>3</v>
      </c>
    </row>
    <row r="83" spans="1:14" s="128" customFormat="1" ht="12.75" customHeight="1" x14ac:dyDescent="0.15">
      <c r="A83" s="299"/>
      <c r="B83" s="137" t="s">
        <v>90</v>
      </c>
      <c r="C83" s="107">
        <v>5</v>
      </c>
      <c r="D83" s="108">
        <v>5</v>
      </c>
      <c r="E83" s="108" t="s">
        <v>59</v>
      </c>
      <c r="F83" s="108"/>
      <c r="G83" s="108" t="s">
        <v>56</v>
      </c>
      <c r="H83" s="108" t="s">
        <v>59</v>
      </c>
      <c r="I83" s="127">
        <f t="shared" si="7"/>
        <v>5</v>
      </c>
    </row>
    <row r="84" spans="1:14" s="128" customFormat="1" ht="12.75" customHeight="1" x14ac:dyDescent="0.15">
      <c r="A84" s="299"/>
      <c r="B84" s="81" t="s">
        <v>94</v>
      </c>
      <c r="C84" s="82">
        <v>5</v>
      </c>
      <c r="D84" s="83">
        <v>4</v>
      </c>
      <c r="E84" s="83" t="s">
        <v>96</v>
      </c>
      <c r="F84" s="83"/>
      <c r="G84" s="83" t="s">
        <v>97</v>
      </c>
      <c r="H84" s="83">
        <v>1</v>
      </c>
      <c r="I84" s="136">
        <v>5</v>
      </c>
    </row>
    <row r="85" spans="1:14" ht="12.75" customHeight="1" x14ac:dyDescent="0.15">
      <c r="A85" s="299"/>
      <c r="B85" s="81" t="s">
        <v>95</v>
      </c>
      <c r="C85" s="82">
        <v>4</v>
      </c>
      <c r="D85" s="83">
        <v>4</v>
      </c>
      <c r="E85" s="83" t="s">
        <v>59</v>
      </c>
      <c r="F85" s="83">
        <v>1</v>
      </c>
      <c r="G85" s="83" t="s">
        <v>56</v>
      </c>
      <c r="H85" s="83"/>
      <c r="I85" s="84">
        <f>SUM(D85:H85)</f>
        <v>5</v>
      </c>
    </row>
    <row r="86" spans="1:14" ht="12.75" customHeight="1" x14ac:dyDescent="0.15">
      <c r="A86" s="299"/>
      <c r="B86" s="81" t="s">
        <v>99</v>
      </c>
      <c r="C86" s="82">
        <v>9</v>
      </c>
      <c r="D86" s="83">
        <v>8</v>
      </c>
      <c r="E86" s="83" t="s">
        <v>91</v>
      </c>
      <c r="F86" s="83"/>
      <c r="G86" s="83">
        <v>1</v>
      </c>
      <c r="H86" s="83"/>
      <c r="I86" s="136">
        <f t="shared" si="7"/>
        <v>9</v>
      </c>
    </row>
    <row r="87" spans="1:14" ht="12.75" customHeight="1" x14ac:dyDescent="0.15">
      <c r="A87" s="299"/>
      <c r="B87" s="105" t="s">
        <v>101</v>
      </c>
      <c r="C87" s="106">
        <v>13</v>
      </c>
      <c r="D87" s="71">
        <v>12</v>
      </c>
      <c r="E87" s="71"/>
      <c r="F87" s="71"/>
      <c r="G87" s="71"/>
      <c r="H87" s="71">
        <v>1</v>
      </c>
      <c r="I87" s="98">
        <f>SUM(D87:H87)</f>
        <v>13</v>
      </c>
    </row>
    <row r="88" spans="1:14" ht="12.75" customHeight="1" x14ac:dyDescent="0.15">
      <c r="A88" s="299"/>
      <c r="B88" s="105" t="s">
        <v>104</v>
      </c>
      <c r="C88" s="106">
        <v>22</v>
      </c>
      <c r="D88" s="71">
        <v>21</v>
      </c>
      <c r="E88" s="71"/>
      <c r="F88" s="71"/>
      <c r="G88" s="71">
        <v>7</v>
      </c>
      <c r="H88" s="71"/>
      <c r="I88" s="98">
        <f t="shared" ref="I88:I90" si="8">SUM(D88:H88)</f>
        <v>28</v>
      </c>
    </row>
    <row r="89" spans="1:14" ht="12.75" customHeight="1" x14ac:dyDescent="0.15">
      <c r="A89" s="299"/>
      <c r="B89" s="191" t="s">
        <v>116</v>
      </c>
      <c r="C89" s="206">
        <v>24</v>
      </c>
      <c r="D89" s="83">
        <v>23</v>
      </c>
      <c r="E89" s="83"/>
      <c r="F89" s="83"/>
      <c r="G89" s="83"/>
      <c r="H89" s="83">
        <v>1</v>
      </c>
      <c r="I89" s="84">
        <f t="shared" si="8"/>
        <v>24</v>
      </c>
    </row>
    <row r="90" spans="1:14" ht="12.75" customHeight="1" x14ac:dyDescent="0.15">
      <c r="A90" s="299"/>
      <c r="B90" s="191" t="s">
        <v>117</v>
      </c>
      <c r="C90" s="82">
        <v>18</v>
      </c>
      <c r="D90" s="83">
        <v>18</v>
      </c>
      <c r="E90" s="83"/>
      <c r="F90" s="83"/>
      <c r="G90" s="83"/>
      <c r="H90" s="83"/>
      <c r="I90" s="84">
        <f t="shared" si="8"/>
        <v>18</v>
      </c>
    </row>
    <row r="91" spans="1:14" ht="12.75" customHeight="1" x14ac:dyDescent="0.15">
      <c r="A91" s="299"/>
      <c r="B91" s="201" t="s">
        <v>138</v>
      </c>
      <c r="C91" s="206">
        <v>3</v>
      </c>
      <c r="D91" s="83">
        <v>3</v>
      </c>
      <c r="E91" s="83"/>
      <c r="F91" s="83"/>
      <c r="G91" s="83"/>
      <c r="H91" s="83"/>
      <c r="I91" s="84">
        <f t="shared" si="7"/>
        <v>3</v>
      </c>
    </row>
    <row r="92" spans="1:14" ht="12.75" customHeight="1" thickBot="1" x14ac:dyDescent="0.2">
      <c r="A92" s="300"/>
      <c r="B92" s="201" t="s">
        <v>146</v>
      </c>
      <c r="C92" s="96">
        <v>9</v>
      </c>
      <c r="D92" s="97">
        <v>9</v>
      </c>
      <c r="E92" s="97"/>
      <c r="F92" s="97"/>
      <c r="G92" s="97"/>
      <c r="H92" s="97"/>
      <c r="I92" s="84">
        <f t="shared" si="7"/>
        <v>9</v>
      </c>
    </row>
    <row r="93" spans="1:14" ht="13.5" customHeight="1" thickTop="1" x14ac:dyDescent="0.15">
      <c r="A93" s="314" t="s">
        <v>89</v>
      </c>
      <c r="B93" s="109" t="s">
        <v>86</v>
      </c>
      <c r="C93" s="167">
        <v>1</v>
      </c>
      <c r="D93" s="168" t="s">
        <v>88</v>
      </c>
      <c r="E93" s="168" t="s">
        <v>88</v>
      </c>
      <c r="F93" s="168"/>
      <c r="G93" s="168">
        <v>1</v>
      </c>
      <c r="H93" s="168" t="s">
        <v>88</v>
      </c>
      <c r="I93" s="169">
        <f t="shared" si="7"/>
        <v>1</v>
      </c>
      <c r="K93" s="128"/>
    </row>
    <row r="94" spans="1:14" ht="13.5" customHeight="1" x14ac:dyDescent="0.15">
      <c r="A94" s="315"/>
      <c r="B94" s="95" t="s">
        <v>101</v>
      </c>
      <c r="C94" s="96">
        <v>1</v>
      </c>
      <c r="D94" s="97"/>
      <c r="E94" s="97">
        <v>1</v>
      </c>
      <c r="F94" s="97"/>
      <c r="G94" s="97">
        <v>1</v>
      </c>
      <c r="H94" s="97"/>
      <c r="I94" s="69">
        <f t="shared" si="7"/>
        <v>2</v>
      </c>
      <c r="K94" s="128"/>
    </row>
    <row r="95" spans="1:14" ht="13.5" customHeight="1" thickBot="1" x14ac:dyDescent="0.2">
      <c r="A95" s="316"/>
      <c r="B95" s="77" t="s">
        <v>110</v>
      </c>
      <c r="C95" s="104">
        <v>1</v>
      </c>
      <c r="D95" s="79">
        <v>1</v>
      </c>
      <c r="E95" s="79"/>
      <c r="F95" s="79"/>
      <c r="G95" s="79"/>
      <c r="H95" s="79"/>
      <c r="I95" s="80">
        <f t="shared" si="7"/>
        <v>1</v>
      </c>
      <c r="K95" s="128"/>
    </row>
    <row r="96" spans="1:14" ht="25.5" customHeight="1" thickTop="1" thickBot="1" x14ac:dyDescent="0.2">
      <c r="A96" s="173" t="s">
        <v>87</v>
      </c>
      <c r="B96" s="77" t="s">
        <v>86</v>
      </c>
      <c r="C96" s="104">
        <v>1</v>
      </c>
      <c r="D96" s="79">
        <v>1</v>
      </c>
      <c r="E96" s="79" t="s">
        <v>88</v>
      </c>
      <c r="F96" s="79"/>
      <c r="G96" s="79" t="s">
        <v>80</v>
      </c>
      <c r="H96" s="79" t="s">
        <v>88</v>
      </c>
      <c r="I96" s="80">
        <f t="shared" si="7"/>
        <v>1</v>
      </c>
      <c r="K96" s="128"/>
    </row>
    <row r="97" spans="1:11" ht="18.75" customHeight="1" thickTop="1" thickBot="1" x14ac:dyDescent="0.2">
      <c r="A97" s="236" t="s">
        <v>108</v>
      </c>
      <c r="B97" s="237" t="s">
        <v>109</v>
      </c>
      <c r="C97" s="238">
        <v>1</v>
      </c>
      <c r="D97" s="210"/>
      <c r="E97" s="210">
        <v>1</v>
      </c>
      <c r="F97" s="210"/>
      <c r="G97" s="210"/>
      <c r="H97" s="210"/>
      <c r="I97" s="80">
        <f t="shared" si="7"/>
        <v>1</v>
      </c>
      <c r="K97" s="128"/>
    </row>
    <row r="98" spans="1:11" ht="18.75" customHeight="1" thickTop="1" thickBot="1" x14ac:dyDescent="0.2">
      <c r="A98" s="227" t="s">
        <v>148</v>
      </c>
      <c r="B98" s="95" t="s">
        <v>149</v>
      </c>
      <c r="C98" s="96">
        <v>2</v>
      </c>
      <c r="D98" s="97"/>
      <c r="E98" s="97">
        <v>2</v>
      </c>
      <c r="F98" s="97"/>
      <c r="G98" s="97"/>
      <c r="H98" s="97"/>
      <c r="I98" s="80">
        <f t="shared" si="7"/>
        <v>2</v>
      </c>
      <c r="K98" s="128"/>
    </row>
    <row r="99" spans="1:11" ht="12.75" customHeight="1" thickTop="1" thickBot="1" x14ac:dyDescent="0.2">
      <c r="A99" s="282" t="s">
        <v>8</v>
      </c>
      <c r="B99" s="304"/>
      <c r="C99" s="194">
        <f t="shared" ref="C99:I99" si="9">SUM(C6:C8)+SUM(C10:C98)</f>
        <v>2280</v>
      </c>
      <c r="D99" s="194">
        <f t="shared" si="9"/>
        <v>1347</v>
      </c>
      <c r="E99" s="194">
        <f t="shared" si="9"/>
        <v>735</v>
      </c>
      <c r="F99" s="194">
        <f t="shared" si="9"/>
        <v>13</v>
      </c>
      <c r="G99" s="194">
        <f t="shared" si="9"/>
        <v>629</v>
      </c>
      <c r="H99" s="194">
        <f t="shared" si="9"/>
        <v>73</v>
      </c>
      <c r="I99" s="194">
        <f t="shared" si="9"/>
        <v>2797</v>
      </c>
    </row>
    <row r="100" spans="1:11" ht="9" customHeight="1" x14ac:dyDescent="0.15">
      <c r="A100" s="47"/>
      <c r="B100" s="47"/>
      <c r="C100" s="48"/>
      <c r="D100" s="48"/>
      <c r="E100" s="48"/>
      <c r="F100" s="48"/>
      <c r="G100" s="48"/>
      <c r="H100" s="48"/>
      <c r="I100" s="46"/>
    </row>
    <row r="101" spans="1:11" x14ac:dyDescent="0.15">
      <c r="A101" s="310" t="s">
        <v>68</v>
      </c>
      <c r="B101" s="310"/>
      <c r="C101" s="310"/>
      <c r="D101" s="310"/>
      <c r="E101" s="310"/>
      <c r="F101" s="310"/>
      <c r="G101" s="310"/>
      <c r="H101" s="310"/>
      <c r="I101" s="310"/>
    </row>
    <row r="102" spans="1:11" x14ac:dyDescent="0.15">
      <c r="A102" s="310" t="s">
        <v>150</v>
      </c>
      <c r="B102" s="310"/>
      <c r="C102" s="310"/>
      <c r="D102" s="310"/>
      <c r="E102" s="310"/>
      <c r="F102" s="310"/>
      <c r="G102" s="310"/>
      <c r="H102" s="310"/>
      <c r="I102" s="310"/>
    </row>
    <row r="103" spans="1:11" ht="8.25" customHeight="1" x14ac:dyDescent="0.15">
      <c r="A103" s="17"/>
      <c r="B103" s="17"/>
      <c r="C103" s="17"/>
      <c r="D103" s="17"/>
      <c r="E103" s="17"/>
      <c r="F103" s="17"/>
      <c r="G103" s="17"/>
      <c r="H103" s="17"/>
      <c r="I103" s="17"/>
    </row>
    <row r="104" spans="1:11" ht="17.25" customHeight="1" thickBot="1" x14ac:dyDescent="0.2">
      <c r="A104" s="16" t="s">
        <v>76</v>
      </c>
      <c r="B104" s="17"/>
      <c r="C104" s="17"/>
      <c r="D104" s="17"/>
      <c r="E104" s="17"/>
      <c r="F104" s="17"/>
      <c r="G104" s="17"/>
      <c r="H104" s="17"/>
      <c r="I104" s="17"/>
    </row>
    <row r="105" spans="1:11" ht="14.25" thickBot="1" x14ac:dyDescent="0.2">
      <c r="A105" s="319" t="s">
        <v>1</v>
      </c>
      <c r="B105" s="320"/>
      <c r="C105" s="170" t="s">
        <v>2</v>
      </c>
      <c r="D105" s="171" t="s">
        <v>53</v>
      </c>
      <c r="E105" s="44" t="s">
        <v>54</v>
      </c>
      <c r="F105" s="63" t="s">
        <v>66</v>
      </c>
      <c r="G105" s="45" t="s">
        <v>8</v>
      </c>
      <c r="H105" s="17"/>
      <c r="I105" s="17"/>
    </row>
    <row r="106" spans="1:11" ht="14.25" thickTop="1" x14ac:dyDescent="0.15">
      <c r="A106" s="311" t="s">
        <v>16</v>
      </c>
      <c r="B106" s="115" t="s">
        <v>52</v>
      </c>
      <c r="C106" s="116">
        <v>2</v>
      </c>
      <c r="D106" s="116" t="s">
        <v>56</v>
      </c>
      <c r="E106" s="117">
        <v>2</v>
      </c>
      <c r="F106" s="118" t="s">
        <v>59</v>
      </c>
      <c r="G106" s="119">
        <v>2</v>
      </c>
    </row>
    <row r="107" spans="1:11" x14ac:dyDescent="0.15">
      <c r="A107" s="312"/>
      <c r="B107" s="36" t="s">
        <v>77</v>
      </c>
      <c r="C107" s="35">
        <v>1</v>
      </c>
      <c r="D107" s="35" t="s">
        <v>56</v>
      </c>
      <c r="E107" s="34">
        <v>1</v>
      </c>
      <c r="F107" s="120" t="s">
        <v>59</v>
      </c>
      <c r="G107" s="121">
        <v>1</v>
      </c>
    </row>
    <row r="108" spans="1:11" x14ac:dyDescent="0.15">
      <c r="A108" s="312"/>
      <c r="B108" s="36" t="s">
        <v>86</v>
      </c>
      <c r="C108" s="35">
        <v>1</v>
      </c>
      <c r="D108" s="35" t="s">
        <v>56</v>
      </c>
      <c r="E108" s="34">
        <v>1</v>
      </c>
      <c r="F108" s="120" t="s">
        <v>59</v>
      </c>
      <c r="G108" s="121">
        <v>1</v>
      </c>
    </row>
    <row r="109" spans="1:11" x14ac:dyDescent="0.15">
      <c r="A109" s="312"/>
      <c r="B109" s="36" t="s">
        <v>90</v>
      </c>
      <c r="C109" s="35">
        <v>1</v>
      </c>
      <c r="D109" s="35" t="s">
        <v>56</v>
      </c>
      <c r="E109" s="34">
        <v>1</v>
      </c>
      <c r="F109" s="120" t="s">
        <v>59</v>
      </c>
      <c r="G109" s="121">
        <v>1</v>
      </c>
    </row>
    <row r="110" spans="1:11" x14ac:dyDescent="0.15">
      <c r="A110" s="312"/>
      <c r="B110" s="36" t="s">
        <v>99</v>
      </c>
      <c r="C110" s="35">
        <v>2</v>
      </c>
      <c r="D110" s="35" t="s">
        <v>56</v>
      </c>
      <c r="E110" s="34">
        <v>2</v>
      </c>
      <c r="F110" s="120" t="s">
        <v>59</v>
      </c>
      <c r="G110" s="121">
        <v>2</v>
      </c>
    </row>
    <row r="111" spans="1:11" x14ac:dyDescent="0.15">
      <c r="A111" s="312"/>
      <c r="B111" s="36" t="s">
        <v>101</v>
      </c>
      <c r="C111" s="35">
        <v>2</v>
      </c>
      <c r="D111" s="35">
        <v>1</v>
      </c>
      <c r="E111" s="34">
        <v>1</v>
      </c>
      <c r="F111" s="120" t="s">
        <v>59</v>
      </c>
      <c r="G111" s="121">
        <v>2</v>
      </c>
    </row>
    <row r="112" spans="1:11" ht="14.25" thickBot="1" x14ac:dyDescent="0.2">
      <c r="A112" s="313"/>
      <c r="B112" s="217" t="s">
        <v>138</v>
      </c>
      <c r="C112" s="143">
        <v>1</v>
      </c>
      <c r="D112" s="143"/>
      <c r="E112" s="146">
        <v>1</v>
      </c>
      <c r="F112" s="147"/>
      <c r="G112" s="148">
        <v>1</v>
      </c>
    </row>
    <row r="113" spans="1:7" ht="14.25" thickTop="1" x14ac:dyDescent="0.15">
      <c r="A113" s="311" t="s">
        <v>19</v>
      </c>
      <c r="B113" s="131" t="s">
        <v>65</v>
      </c>
      <c r="C113" s="132">
        <v>2</v>
      </c>
      <c r="D113" s="132" t="s">
        <v>56</v>
      </c>
      <c r="E113" s="133" t="s">
        <v>59</v>
      </c>
      <c r="F113" s="134">
        <v>2</v>
      </c>
      <c r="G113" s="135">
        <v>2</v>
      </c>
    </row>
    <row r="114" spans="1:7" x14ac:dyDescent="0.15">
      <c r="A114" s="312"/>
      <c r="B114" s="36" t="s">
        <v>82</v>
      </c>
      <c r="C114" s="35">
        <v>1</v>
      </c>
      <c r="D114" s="35" t="s">
        <v>56</v>
      </c>
      <c r="E114" s="34">
        <v>1</v>
      </c>
      <c r="F114" s="120" t="s">
        <v>59</v>
      </c>
      <c r="G114" s="121">
        <v>1</v>
      </c>
    </row>
    <row r="115" spans="1:7" ht="14.25" thickBot="1" x14ac:dyDescent="0.2">
      <c r="A115" s="313"/>
      <c r="B115" s="145" t="s">
        <v>90</v>
      </c>
      <c r="C115" s="143">
        <v>1</v>
      </c>
      <c r="D115" s="31" t="s">
        <v>56</v>
      </c>
      <c r="E115" s="146">
        <v>1</v>
      </c>
      <c r="F115" s="147" t="s">
        <v>59</v>
      </c>
      <c r="G115" s="148">
        <v>1</v>
      </c>
    </row>
    <row r="116" spans="1:7" s="128" customFormat="1" x14ac:dyDescent="0.15">
      <c r="A116" s="317" t="s">
        <v>79</v>
      </c>
      <c r="B116" s="115" t="s">
        <v>90</v>
      </c>
      <c r="C116" s="116">
        <v>1</v>
      </c>
      <c r="D116" s="116" t="s">
        <v>56</v>
      </c>
      <c r="E116" s="117">
        <v>1</v>
      </c>
      <c r="F116" s="118" t="s">
        <v>59</v>
      </c>
      <c r="G116" s="119">
        <v>1</v>
      </c>
    </row>
    <row r="117" spans="1:7" ht="14.25" thickBot="1" x14ac:dyDescent="0.2">
      <c r="A117" s="321"/>
      <c r="B117" s="149" t="s">
        <v>94</v>
      </c>
      <c r="C117" s="150">
        <v>1</v>
      </c>
      <c r="D117" s="162" t="s">
        <v>56</v>
      </c>
      <c r="E117" s="151">
        <v>1</v>
      </c>
      <c r="F117" s="152" t="s">
        <v>59</v>
      </c>
      <c r="G117" s="153">
        <v>1</v>
      </c>
    </row>
    <row r="118" spans="1:7" x14ac:dyDescent="0.15">
      <c r="A118" s="17" t="s">
        <v>57</v>
      </c>
    </row>
    <row r="119" spans="1:7" x14ac:dyDescent="0.15">
      <c r="A119" s="189"/>
    </row>
    <row r="120" spans="1:7" ht="14.25" thickBot="1" x14ac:dyDescent="0.2">
      <c r="A120" s="16" t="s">
        <v>122</v>
      </c>
    </row>
    <row r="121" spans="1:7" ht="14.25" thickBot="1" x14ac:dyDescent="0.2">
      <c r="A121" s="319" t="s">
        <v>1</v>
      </c>
      <c r="B121" s="320"/>
      <c r="C121" s="213" t="s">
        <v>2</v>
      </c>
      <c r="D121" s="214" t="s">
        <v>119</v>
      </c>
      <c r="E121" s="44" t="s">
        <v>120</v>
      </c>
      <c r="F121" s="45" t="s">
        <v>8</v>
      </c>
    </row>
    <row r="122" spans="1:7" ht="14.25" thickTop="1" x14ac:dyDescent="0.15">
      <c r="A122" s="311" t="s">
        <v>16</v>
      </c>
      <c r="B122" s="115" t="s">
        <v>99</v>
      </c>
      <c r="C122" s="116">
        <v>1</v>
      </c>
      <c r="D122" s="116"/>
      <c r="E122" s="117">
        <v>1</v>
      </c>
      <c r="F122" s="119">
        <v>1</v>
      </c>
    </row>
    <row r="123" spans="1:7" x14ac:dyDescent="0.15">
      <c r="A123" s="312"/>
      <c r="B123" s="218" t="s">
        <v>117</v>
      </c>
      <c r="C123" s="35">
        <v>3</v>
      </c>
      <c r="D123" s="35">
        <v>2</v>
      </c>
      <c r="E123" s="34">
        <v>1</v>
      </c>
      <c r="F123" s="121">
        <v>3</v>
      </c>
    </row>
    <row r="124" spans="1:7" ht="14.25" thickBot="1" x14ac:dyDescent="0.2">
      <c r="A124" s="313"/>
      <c r="B124" s="217" t="s">
        <v>138</v>
      </c>
      <c r="C124" s="143">
        <v>2</v>
      </c>
      <c r="D124" s="143"/>
      <c r="E124" s="146">
        <v>2</v>
      </c>
      <c r="F124" s="148">
        <v>2</v>
      </c>
    </row>
    <row r="125" spans="1:7" ht="14.25" thickTop="1" x14ac:dyDescent="0.15">
      <c r="A125" s="311" t="s">
        <v>19</v>
      </c>
      <c r="B125" s="131" t="s">
        <v>94</v>
      </c>
      <c r="C125" s="132">
        <v>1</v>
      </c>
      <c r="D125" s="132">
        <v>1</v>
      </c>
      <c r="E125" s="133" t="s">
        <v>59</v>
      </c>
      <c r="F125" s="135">
        <v>1</v>
      </c>
    </row>
    <row r="126" spans="1:7" x14ac:dyDescent="0.15">
      <c r="A126" s="312"/>
      <c r="B126" s="36" t="s">
        <v>101</v>
      </c>
      <c r="C126" s="35">
        <v>1</v>
      </c>
      <c r="D126" s="35"/>
      <c r="E126" s="34">
        <v>1</v>
      </c>
      <c r="F126" s="121">
        <v>1</v>
      </c>
    </row>
    <row r="127" spans="1:7" ht="14.25" thickBot="1" x14ac:dyDescent="0.2">
      <c r="A127" s="303"/>
      <c r="B127" s="219" t="s">
        <v>138</v>
      </c>
      <c r="C127" s="50">
        <v>7</v>
      </c>
      <c r="D127" s="50">
        <v>2</v>
      </c>
      <c r="E127" s="100">
        <v>23</v>
      </c>
      <c r="F127" s="215">
        <v>25</v>
      </c>
    </row>
    <row r="128" spans="1:7" ht="14.25" thickTop="1" x14ac:dyDescent="0.15">
      <c r="A128" s="317" t="s">
        <v>79</v>
      </c>
      <c r="B128" s="115" t="s">
        <v>95</v>
      </c>
      <c r="C128" s="116">
        <v>1</v>
      </c>
      <c r="D128" s="116" t="s">
        <v>56</v>
      </c>
      <c r="E128" s="117">
        <v>1</v>
      </c>
      <c r="F128" s="119">
        <v>1</v>
      </c>
    </row>
    <row r="129" spans="1:6" ht="14.25" thickBot="1" x14ac:dyDescent="0.2">
      <c r="A129" s="318"/>
      <c r="B129" s="220" t="s">
        <v>138</v>
      </c>
      <c r="C129" s="150">
        <v>1</v>
      </c>
      <c r="D129" s="150">
        <v>1</v>
      </c>
      <c r="E129" s="151"/>
      <c r="F129" s="153">
        <v>1</v>
      </c>
    </row>
    <row r="130" spans="1:6" x14ac:dyDescent="0.15">
      <c r="A130" s="17" t="s">
        <v>57</v>
      </c>
    </row>
  </sheetData>
  <mergeCells count="23">
    <mergeCell ref="A5:B5"/>
    <mergeCell ref="F5:G5"/>
    <mergeCell ref="A46:A51"/>
    <mergeCell ref="F7:G7"/>
    <mergeCell ref="B9:C9"/>
    <mergeCell ref="A6:A29"/>
    <mergeCell ref="A30:A45"/>
    <mergeCell ref="A101:I101"/>
    <mergeCell ref="A102:I102"/>
    <mergeCell ref="A113:A115"/>
    <mergeCell ref="A93:A95"/>
    <mergeCell ref="A128:A129"/>
    <mergeCell ref="A125:A127"/>
    <mergeCell ref="A121:B121"/>
    <mergeCell ref="A122:A124"/>
    <mergeCell ref="A106:A112"/>
    <mergeCell ref="A116:A117"/>
    <mergeCell ref="A105:B105"/>
    <mergeCell ref="A70:A92"/>
    <mergeCell ref="A62:A69"/>
    <mergeCell ref="A99:B99"/>
    <mergeCell ref="A52:A58"/>
    <mergeCell ref="A60:A61"/>
  </mergeCells>
  <phoneticPr fontId="1"/>
  <pageMargins left="1.1811023622047245" right="0.39370078740157483" top="0.2" bottom="0.09" header="0.14000000000000001" footer="0.1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topLeftCell="A19" zoomScaleNormal="100" workbookViewId="0">
      <selection activeCell="F37" sqref="F37"/>
    </sheetView>
  </sheetViews>
  <sheetFormatPr defaultColWidth="9" defaultRowHeight="12" x14ac:dyDescent="0.15"/>
  <cols>
    <col min="1" max="1" width="17.625" style="16" customWidth="1"/>
    <col min="2" max="2" width="7.375" style="16" customWidth="1"/>
    <col min="3" max="3" width="13.625" style="16" customWidth="1"/>
    <col min="4" max="4" width="13.75" style="16" customWidth="1"/>
    <col min="5" max="5" width="12.625" style="16" customWidth="1"/>
    <col min="6" max="6" width="16" style="16" customWidth="1"/>
    <col min="7" max="7" width="15.75" style="16" customWidth="1"/>
    <col min="8" max="8" width="7.375" style="16" customWidth="1"/>
    <col min="9" max="9" width="8.75" style="123" customWidth="1"/>
    <col min="10" max="11" width="8.5" style="16" customWidth="1"/>
    <col min="12" max="16384" width="9" style="16"/>
  </cols>
  <sheetData>
    <row r="1" spans="1:11" x14ac:dyDescent="0.15">
      <c r="B1" s="25"/>
      <c r="C1" s="25"/>
      <c r="D1" s="25"/>
      <c r="E1" s="25"/>
      <c r="F1" s="25"/>
      <c r="G1" s="25"/>
      <c r="H1" s="25"/>
    </row>
    <row r="3" spans="1:11" x14ac:dyDescent="0.15">
      <c r="A3" s="16" t="s">
        <v>92</v>
      </c>
      <c r="K3" s="18" t="s">
        <v>48</v>
      </c>
    </row>
    <row r="4" spans="1:11" ht="6" customHeight="1" thickBot="1" x14ac:dyDescent="0.2"/>
    <row r="5" spans="1:11" ht="12.75" customHeight="1" x14ac:dyDescent="0.15">
      <c r="A5" s="349" t="s">
        <v>23</v>
      </c>
      <c r="B5" s="350" t="s">
        <v>24</v>
      </c>
      <c r="C5" s="250" t="s">
        <v>25</v>
      </c>
      <c r="D5" s="251"/>
      <c r="E5" s="251"/>
      <c r="F5" s="251"/>
      <c r="G5" s="251"/>
      <c r="H5" s="251"/>
      <c r="I5" s="251"/>
      <c r="J5" s="251"/>
      <c r="K5" s="252"/>
    </row>
    <row r="6" spans="1:11" ht="38.25" customHeight="1" thickBot="1" x14ac:dyDescent="0.2">
      <c r="A6" s="313"/>
      <c r="B6" s="351"/>
      <c r="C6" s="28" t="s">
        <v>26</v>
      </c>
      <c r="D6" s="28" t="s">
        <v>27</v>
      </c>
      <c r="E6" s="28" t="s">
        <v>28</v>
      </c>
      <c r="F6" s="28" t="s">
        <v>71</v>
      </c>
      <c r="G6" s="28" t="s">
        <v>72</v>
      </c>
      <c r="H6" s="28" t="s">
        <v>29</v>
      </c>
      <c r="I6" s="101" t="s">
        <v>73</v>
      </c>
      <c r="J6" s="28" t="s">
        <v>30</v>
      </c>
      <c r="K6" s="29" t="s">
        <v>85</v>
      </c>
    </row>
    <row r="7" spans="1:11" ht="15" customHeight="1" thickTop="1" x14ac:dyDescent="0.15">
      <c r="A7" s="19" t="s">
        <v>9</v>
      </c>
      <c r="B7" s="20">
        <v>2</v>
      </c>
      <c r="C7" s="20"/>
      <c r="D7" s="20">
        <v>1</v>
      </c>
      <c r="E7" s="20"/>
      <c r="F7" s="20"/>
      <c r="G7" s="20"/>
      <c r="H7" s="20"/>
      <c r="I7" s="124">
        <v>1</v>
      </c>
      <c r="J7" s="20"/>
      <c r="K7" s="21">
        <v>1</v>
      </c>
    </row>
    <row r="8" spans="1:11" ht="15" customHeight="1" x14ac:dyDescent="0.15">
      <c r="A8" s="19" t="s">
        <v>10</v>
      </c>
      <c r="B8" s="20">
        <v>4</v>
      </c>
      <c r="C8" s="20"/>
      <c r="D8" s="20"/>
      <c r="E8" s="20"/>
      <c r="F8" s="20"/>
      <c r="G8" s="20"/>
      <c r="H8" s="20"/>
      <c r="I8" s="125">
        <v>3</v>
      </c>
      <c r="J8" s="20"/>
      <c r="K8" s="21">
        <v>2</v>
      </c>
    </row>
    <row r="9" spans="1:11" ht="15" customHeight="1" x14ac:dyDescent="0.15">
      <c r="A9" s="19" t="s">
        <v>11</v>
      </c>
      <c r="B9" s="20">
        <v>1</v>
      </c>
      <c r="C9" s="20"/>
      <c r="D9" s="20"/>
      <c r="E9" s="20"/>
      <c r="F9" s="20"/>
      <c r="G9" s="20"/>
      <c r="H9" s="20"/>
      <c r="I9" s="125">
        <v>1</v>
      </c>
      <c r="J9" s="20"/>
      <c r="K9" s="21"/>
    </row>
    <row r="10" spans="1:11" ht="33" customHeight="1" x14ac:dyDescent="0.15">
      <c r="A10" s="353" t="s">
        <v>37</v>
      </c>
      <c r="B10" s="354"/>
      <c r="C10" s="27" t="s">
        <v>34</v>
      </c>
      <c r="D10" s="345" t="s">
        <v>31</v>
      </c>
      <c r="E10" s="355"/>
      <c r="F10" s="347" t="s">
        <v>38</v>
      </c>
      <c r="G10" s="356"/>
      <c r="H10" s="347" t="s">
        <v>32</v>
      </c>
      <c r="I10" s="348"/>
      <c r="J10" s="345" t="s">
        <v>33</v>
      </c>
      <c r="K10" s="346"/>
    </row>
    <row r="11" spans="1:11" ht="15" customHeight="1" x14ac:dyDescent="0.15">
      <c r="A11" s="38" t="s">
        <v>12</v>
      </c>
      <c r="B11" s="40">
        <v>0</v>
      </c>
      <c r="C11" s="40"/>
      <c r="D11" s="339"/>
      <c r="E11" s="341"/>
      <c r="F11" s="339"/>
      <c r="G11" s="341"/>
      <c r="H11" s="339"/>
      <c r="I11" s="365"/>
      <c r="J11" s="333"/>
      <c r="K11" s="335"/>
    </row>
    <row r="12" spans="1:11" ht="15" customHeight="1" x14ac:dyDescent="0.15">
      <c r="A12" s="38" t="s">
        <v>49</v>
      </c>
      <c r="B12" s="40">
        <v>2</v>
      </c>
      <c r="C12" s="40"/>
      <c r="D12" s="339">
        <v>1</v>
      </c>
      <c r="E12" s="341"/>
      <c r="F12" s="339"/>
      <c r="G12" s="341"/>
      <c r="H12" s="339">
        <v>1</v>
      </c>
      <c r="I12" s="340"/>
      <c r="J12" s="342"/>
      <c r="K12" s="343"/>
    </row>
    <row r="13" spans="1:11" ht="15" customHeight="1" x14ac:dyDescent="0.15">
      <c r="A13" s="38" t="s">
        <v>52</v>
      </c>
      <c r="B13" s="40">
        <v>5</v>
      </c>
      <c r="C13" s="40"/>
      <c r="D13" s="339">
        <v>5</v>
      </c>
      <c r="E13" s="341"/>
      <c r="F13" s="339">
        <v>1</v>
      </c>
      <c r="G13" s="341"/>
      <c r="H13" s="339"/>
      <c r="I13" s="340"/>
      <c r="J13" s="339"/>
      <c r="K13" s="344"/>
    </row>
    <row r="14" spans="1:11" ht="15" customHeight="1" x14ac:dyDescent="0.15">
      <c r="A14" s="59" t="s">
        <v>60</v>
      </c>
      <c r="B14" s="60">
        <v>15</v>
      </c>
      <c r="C14" s="60"/>
      <c r="D14" s="333">
        <v>10</v>
      </c>
      <c r="E14" s="334"/>
      <c r="F14" s="333">
        <v>1</v>
      </c>
      <c r="G14" s="334"/>
      <c r="H14" s="333">
        <v>5</v>
      </c>
      <c r="I14" s="334"/>
      <c r="J14" s="333"/>
      <c r="K14" s="335"/>
    </row>
    <row r="15" spans="1:11" ht="15" customHeight="1" x14ac:dyDescent="0.15">
      <c r="A15" s="76" t="s">
        <v>62</v>
      </c>
      <c r="B15" s="58">
        <v>22</v>
      </c>
      <c r="C15" s="58"/>
      <c r="D15" s="342">
        <v>18</v>
      </c>
      <c r="E15" s="352"/>
      <c r="F15" s="342"/>
      <c r="G15" s="352"/>
      <c r="H15" s="342">
        <v>10</v>
      </c>
      <c r="I15" s="352"/>
      <c r="J15" s="342"/>
      <c r="K15" s="343"/>
    </row>
    <row r="16" spans="1:11" ht="15" customHeight="1" x14ac:dyDescent="0.15">
      <c r="A16" s="59" t="s">
        <v>65</v>
      </c>
      <c r="B16" s="60">
        <v>23</v>
      </c>
      <c r="C16" s="60"/>
      <c r="D16" s="333">
        <v>19</v>
      </c>
      <c r="E16" s="334"/>
      <c r="F16" s="333">
        <v>4</v>
      </c>
      <c r="G16" s="334"/>
      <c r="H16" s="333">
        <v>6</v>
      </c>
      <c r="I16" s="334"/>
      <c r="J16" s="333"/>
      <c r="K16" s="335"/>
    </row>
    <row r="17" spans="1:12" ht="15" customHeight="1" x14ac:dyDescent="0.15">
      <c r="A17" s="76" t="s">
        <v>69</v>
      </c>
      <c r="B17" s="58">
        <v>21</v>
      </c>
      <c r="C17" s="58"/>
      <c r="D17" s="342">
        <v>20</v>
      </c>
      <c r="E17" s="352"/>
      <c r="F17" s="342">
        <v>1</v>
      </c>
      <c r="G17" s="352"/>
      <c r="H17" s="342">
        <v>2</v>
      </c>
      <c r="I17" s="352"/>
      <c r="J17" s="342"/>
      <c r="K17" s="343"/>
    </row>
    <row r="18" spans="1:12" ht="15" customHeight="1" x14ac:dyDescent="0.15">
      <c r="A18" s="38" t="s">
        <v>77</v>
      </c>
      <c r="B18" s="40">
        <v>37</v>
      </c>
      <c r="C18" s="40"/>
      <c r="D18" s="339">
        <v>29</v>
      </c>
      <c r="E18" s="340"/>
      <c r="F18" s="339">
        <v>3</v>
      </c>
      <c r="G18" s="340"/>
      <c r="H18" s="339">
        <v>16</v>
      </c>
      <c r="I18" s="340"/>
      <c r="J18" s="339">
        <v>5</v>
      </c>
      <c r="K18" s="344"/>
    </row>
    <row r="19" spans="1:12" ht="15" customHeight="1" x14ac:dyDescent="0.15">
      <c r="A19" s="59" t="s">
        <v>82</v>
      </c>
      <c r="B19" s="60">
        <v>35</v>
      </c>
      <c r="C19" s="60">
        <v>2</v>
      </c>
      <c r="D19" s="333">
        <v>24</v>
      </c>
      <c r="E19" s="334"/>
      <c r="F19" s="333">
        <v>5</v>
      </c>
      <c r="G19" s="334"/>
      <c r="H19" s="333">
        <v>16</v>
      </c>
      <c r="I19" s="334"/>
      <c r="J19" s="333">
        <v>2</v>
      </c>
      <c r="K19" s="335"/>
    </row>
    <row r="20" spans="1:12" ht="15" customHeight="1" x14ac:dyDescent="0.15">
      <c r="A20" s="59" t="s">
        <v>86</v>
      </c>
      <c r="B20" s="60">
        <v>34</v>
      </c>
      <c r="C20" s="60" t="s">
        <v>59</v>
      </c>
      <c r="D20" s="333">
        <v>29</v>
      </c>
      <c r="E20" s="334"/>
      <c r="F20" s="333">
        <v>1</v>
      </c>
      <c r="G20" s="334"/>
      <c r="H20" s="333">
        <v>10</v>
      </c>
      <c r="I20" s="334"/>
      <c r="J20" s="333" t="s">
        <v>59</v>
      </c>
      <c r="K20" s="335"/>
    </row>
    <row r="21" spans="1:12" s="138" customFormat="1" ht="15" customHeight="1" x14ac:dyDescent="0.15">
      <c r="A21" s="59" t="s">
        <v>90</v>
      </c>
      <c r="B21" s="60">
        <v>66</v>
      </c>
      <c r="C21" s="60" t="s">
        <v>59</v>
      </c>
      <c r="D21" s="333">
        <v>55</v>
      </c>
      <c r="E21" s="336"/>
      <c r="F21" s="333">
        <v>3</v>
      </c>
      <c r="G21" s="336"/>
      <c r="H21" s="333">
        <v>31</v>
      </c>
      <c r="I21" s="336"/>
      <c r="J21" s="333">
        <v>2</v>
      </c>
      <c r="K21" s="359"/>
    </row>
    <row r="22" spans="1:12" s="138" customFormat="1" ht="15" customHeight="1" x14ac:dyDescent="0.15">
      <c r="A22" s="59" t="s">
        <v>94</v>
      </c>
      <c r="B22" s="60">
        <v>30</v>
      </c>
      <c r="C22" s="60" t="s">
        <v>98</v>
      </c>
      <c r="D22" s="333">
        <v>24</v>
      </c>
      <c r="E22" s="336"/>
      <c r="F22" s="333">
        <v>1</v>
      </c>
      <c r="G22" s="336"/>
      <c r="H22" s="333">
        <v>10</v>
      </c>
      <c r="I22" s="336"/>
      <c r="J22" s="333"/>
      <c r="K22" s="359"/>
    </row>
    <row r="23" spans="1:12" ht="15" customHeight="1" x14ac:dyDescent="0.15">
      <c r="A23" s="59" t="s">
        <v>95</v>
      </c>
      <c r="B23" s="60">
        <v>42</v>
      </c>
      <c r="C23" s="60" t="s">
        <v>59</v>
      </c>
      <c r="D23" s="333">
        <v>37</v>
      </c>
      <c r="E23" s="336"/>
      <c r="F23" s="333">
        <v>1</v>
      </c>
      <c r="G23" s="336"/>
      <c r="H23" s="333">
        <v>16</v>
      </c>
      <c r="I23" s="336"/>
      <c r="J23" s="333"/>
      <c r="K23" s="359"/>
    </row>
    <row r="24" spans="1:12" ht="15" customHeight="1" x14ac:dyDescent="0.15">
      <c r="A24" s="59" t="s">
        <v>99</v>
      </c>
      <c r="B24" s="60">
        <v>64</v>
      </c>
      <c r="C24" s="60" t="s">
        <v>59</v>
      </c>
      <c r="D24" s="333">
        <v>63</v>
      </c>
      <c r="E24" s="336"/>
      <c r="F24" s="333">
        <v>1</v>
      </c>
      <c r="G24" s="336"/>
      <c r="H24" s="333">
        <v>30</v>
      </c>
      <c r="I24" s="336"/>
      <c r="J24" s="333"/>
      <c r="K24" s="359"/>
    </row>
    <row r="25" spans="1:12" ht="15" customHeight="1" x14ac:dyDescent="0.15">
      <c r="A25" s="59" t="s">
        <v>101</v>
      </c>
      <c r="B25" s="60">
        <v>57</v>
      </c>
      <c r="C25" s="60">
        <v>2</v>
      </c>
      <c r="D25" s="333">
        <v>53</v>
      </c>
      <c r="E25" s="336"/>
      <c r="F25" s="333">
        <v>2</v>
      </c>
      <c r="G25" s="336"/>
      <c r="H25" s="333">
        <v>21</v>
      </c>
      <c r="I25" s="336"/>
      <c r="J25" s="333">
        <v>1</v>
      </c>
      <c r="K25" s="359"/>
    </row>
    <row r="26" spans="1:12" ht="15" customHeight="1" x14ac:dyDescent="0.15">
      <c r="A26" s="59" t="s">
        <v>104</v>
      </c>
      <c r="B26" s="60">
        <v>54</v>
      </c>
      <c r="C26" s="60">
        <v>2</v>
      </c>
      <c r="D26" s="333">
        <v>49</v>
      </c>
      <c r="E26" s="336"/>
      <c r="F26" s="333">
        <v>1</v>
      </c>
      <c r="G26" s="336"/>
      <c r="H26" s="333">
        <v>33</v>
      </c>
      <c r="I26" s="336"/>
      <c r="J26" s="333">
        <v>6</v>
      </c>
      <c r="K26" s="359"/>
    </row>
    <row r="27" spans="1:12" ht="15" customHeight="1" x14ac:dyDescent="0.15">
      <c r="A27" s="59" t="s">
        <v>116</v>
      </c>
      <c r="B27" s="60">
        <v>53</v>
      </c>
      <c r="C27" s="60">
        <v>2</v>
      </c>
      <c r="D27" s="337">
        <v>48</v>
      </c>
      <c r="E27" s="338"/>
      <c r="F27" s="337">
        <v>3</v>
      </c>
      <c r="G27" s="338"/>
      <c r="H27" s="337">
        <v>28</v>
      </c>
      <c r="I27" s="338"/>
      <c r="J27" s="337">
        <v>6</v>
      </c>
      <c r="K27" s="366"/>
    </row>
    <row r="28" spans="1:12" ht="15" customHeight="1" x14ac:dyDescent="0.15">
      <c r="A28" s="59" t="s">
        <v>117</v>
      </c>
      <c r="B28" s="60">
        <v>47</v>
      </c>
      <c r="C28" s="60">
        <v>1</v>
      </c>
      <c r="D28" s="337">
        <v>44</v>
      </c>
      <c r="E28" s="338"/>
      <c r="F28" s="337">
        <v>6</v>
      </c>
      <c r="G28" s="338"/>
      <c r="H28" s="337">
        <v>16</v>
      </c>
      <c r="I28" s="338"/>
      <c r="J28" s="337">
        <v>0</v>
      </c>
      <c r="K28" s="366"/>
    </row>
    <row r="29" spans="1:12" ht="15" customHeight="1" thickBot="1" x14ac:dyDescent="0.2">
      <c r="A29" s="76" t="s">
        <v>138</v>
      </c>
      <c r="B29" s="58">
        <v>71</v>
      </c>
      <c r="C29" s="58">
        <v>2</v>
      </c>
      <c r="D29" s="368">
        <v>65</v>
      </c>
      <c r="E29" s="369"/>
      <c r="F29" s="368">
        <v>7</v>
      </c>
      <c r="G29" s="369"/>
      <c r="H29" s="368">
        <v>23</v>
      </c>
      <c r="I29" s="369"/>
      <c r="J29" s="368">
        <v>2</v>
      </c>
      <c r="K29" s="370"/>
    </row>
    <row r="30" spans="1:12" ht="15" customHeight="1" thickTop="1" thickBot="1" x14ac:dyDescent="0.2">
      <c r="A30" s="122" t="s">
        <v>159</v>
      </c>
      <c r="B30" s="24">
        <f>SUM(B11:B29)</f>
        <v>678</v>
      </c>
      <c r="C30" s="24">
        <f>SUM(C11:C29)</f>
        <v>11</v>
      </c>
      <c r="D30" s="360">
        <f>SUM(D11:E29)</f>
        <v>593</v>
      </c>
      <c r="E30" s="367"/>
      <c r="F30" s="360">
        <f>SUM(F11:G29)</f>
        <v>41</v>
      </c>
      <c r="G30" s="367"/>
      <c r="H30" s="360">
        <f>SUM(H11:I29)</f>
        <v>274</v>
      </c>
      <c r="I30" s="367"/>
      <c r="J30" s="360">
        <f>SUM(J11:K29)</f>
        <v>24</v>
      </c>
      <c r="K30" s="361"/>
    </row>
    <row r="31" spans="1:12" ht="36" x14ac:dyDescent="0.15">
      <c r="A31" s="331" t="s">
        <v>151</v>
      </c>
      <c r="B31" s="332"/>
      <c r="C31" s="240" t="s">
        <v>157</v>
      </c>
      <c r="D31" s="240" t="s">
        <v>158</v>
      </c>
      <c r="E31" s="240" t="s">
        <v>152</v>
      </c>
      <c r="F31" s="241" t="s">
        <v>153</v>
      </c>
      <c r="G31" s="240" t="s">
        <v>154</v>
      </c>
      <c r="H31" s="362" t="s">
        <v>155</v>
      </c>
      <c r="I31" s="363"/>
      <c r="J31" s="362" t="s">
        <v>156</v>
      </c>
      <c r="K31" s="364"/>
      <c r="L31" s="239"/>
    </row>
    <row r="32" spans="1:12" ht="15" customHeight="1" thickBot="1" x14ac:dyDescent="0.2">
      <c r="A32" s="242" t="s">
        <v>146</v>
      </c>
      <c r="B32" s="243">
        <v>77</v>
      </c>
      <c r="C32" s="243">
        <v>9</v>
      </c>
      <c r="D32" s="244">
        <v>62</v>
      </c>
      <c r="E32" s="245">
        <v>11</v>
      </c>
      <c r="F32" s="245"/>
      <c r="G32" s="246"/>
      <c r="H32" s="327"/>
      <c r="I32" s="328"/>
      <c r="J32" s="329">
        <v>35</v>
      </c>
      <c r="K32" s="330"/>
    </row>
    <row r="33" spans="1:11" ht="13.5" customHeight="1" x14ac:dyDescent="0.15">
      <c r="A33" s="17" t="s">
        <v>35</v>
      </c>
      <c r="B33" s="17"/>
      <c r="C33" s="17"/>
      <c r="D33" s="17"/>
      <c r="E33" s="17"/>
      <c r="F33" s="17"/>
      <c r="G33" s="17"/>
      <c r="H33" s="17"/>
      <c r="I33" s="126"/>
      <c r="J33" s="17"/>
      <c r="K33" s="17"/>
    </row>
    <row r="34" spans="1:11" x14ac:dyDescent="0.15">
      <c r="A34" s="357" t="s">
        <v>36</v>
      </c>
      <c r="B34" s="358"/>
      <c r="C34" s="358"/>
      <c r="D34" s="358"/>
      <c r="E34" s="358"/>
      <c r="F34" s="358"/>
      <c r="G34" s="358"/>
      <c r="H34" s="358"/>
      <c r="I34" s="358"/>
      <c r="J34" s="358"/>
      <c r="K34" s="358"/>
    </row>
    <row r="35" spans="1:11" x14ac:dyDescent="0.15">
      <c r="A35" s="17" t="s">
        <v>140</v>
      </c>
      <c r="B35" s="26"/>
      <c r="C35" s="26"/>
      <c r="D35" s="26"/>
      <c r="E35" s="26"/>
      <c r="F35" s="26"/>
    </row>
    <row r="36" spans="1:11" x14ac:dyDescent="0.15">
      <c r="B36" s="26"/>
      <c r="C36" s="26"/>
      <c r="D36" s="26"/>
      <c r="E36" s="26"/>
      <c r="F36" s="26"/>
    </row>
    <row r="37" spans="1:11" x14ac:dyDescent="0.15">
      <c r="B37" s="26"/>
      <c r="C37" s="26"/>
      <c r="D37" s="26"/>
      <c r="E37" s="26"/>
      <c r="F37" s="26"/>
    </row>
  </sheetData>
  <mergeCells count="94">
    <mergeCell ref="D30:E30"/>
    <mergeCell ref="F30:G30"/>
    <mergeCell ref="F29:G29"/>
    <mergeCell ref="H29:I29"/>
    <mergeCell ref="J29:K29"/>
    <mergeCell ref="D29:E29"/>
    <mergeCell ref="H30:I30"/>
    <mergeCell ref="H24:I24"/>
    <mergeCell ref="J23:K23"/>
    <mergeCell ref="H26:I26"/>
    <mergeCell ref="J26:K26"/>
    <mergeCell ref="H28:I28"/>
    <mergeCell ref="J28:K28"/>
    <mergeCell ref="H27:I27"/>
    <mergeCell ref="J27:K27"/>
    <mergeCell ref="D21:E21"/>
    <mergeCell ref="J31:K31"/>
    <mergeCell ref="H11:I11"/>
    <mergeCell ref="J11:K11"/>
    <mergeCell ref="H13:I13"/>
    <mergeCell ref="J18:K18"/>
    <mergeCell ref="J17:K17"/>
    <mergeCell ref="H16:I16"/>
    <mergeCell ref="J15:K15"/>
    <mergeCell ref="H15:I15"/>
    <mergeCell ref="H17:I17"/>
    <mergeCell ref="J20:K20"/>
    <mergeCell ref="H20:I20"/>
    <mergeCell ref="J25:K25"/>
    <mergeCell ref="F19:G19"/>
    <mergeCell ref="H25:I25"/>
    <mergeCell ref="D27:E27"/>
    <mergeCell ref="F27:G27"/>
    <mergeCell ref="A34:K34"/>
    <mergeCell ref="J24:K24"/>
    <mergeCell ref="J21:K21"/>
    <mergeCell ref="J30:K30"/>
    <mergeCell ref="F23:G23"/>
    <mergeCell ref="H23:I23"/>
    <mergeCell ref="H21:I21"/>
    <mergeCell ref="D24:E24"/>
    <mergeCell ref="D22:E22"/>
    <mergeCell ref="F22:G22"/>
    <mergeCell ref="H22:I22"/>
    <mergeCell ref="J22:K22"/>
    <mergeCell ref="H31:I31"/>
    <mergeCell ref="D23:E23"/>
    <mergeCell ref="A5:A6"/>
    <mergeCell ref="D12:E12"/>
    <mergeCell ref="B5:B6"/>
    <mergeCell ref="D17:E17"/>
    <mergeCell ref="F17:G17"/>
    <mergeCell ref="A10:B10"/>
    <mergeCell ref="D10:E10"/>
    <mergeCell ref="D11:E11"/>
    <mergeCell ref="D14:E14"/>
    <mergeCell ref="F14:G14"/>
    <mergeCell ref="F11:G11"/>
    <mergeCell ref="F12:G12"/>
    <mergeCell ref="F10:G10"/>
    <mergeCell ref="D15:E15"/>
    <mergeCell ref="F15:G15"/>
    <mergeCell ref="F16:G16"/>
    <mergeCell ref="H14:I14"/>
    <mergeCell ref="H12:I12"/>
    <mergeCell ref="C5:K5"/>
    <mergeCell ref="J16:K16"/>
    <mergeCell ref="D18:E18"/>
    <mergeCell ref="F18:G18"/>
    <mergeCell ref="H18:I18"/>
    <mergeCell ref="D13:E13"/>
    <mergeCell ref="F13:G13"/>
    <mergeCell ref="D16:E16"/>
    <mergeCell ref="J14:K14"/>
    <mergeCell ref="J12:K12"/>
    <mergeCell ref="J13:K13"/>
    <mergeCell ref="J10:K10"/>
    <mergeCell ref="H10:I10"/>
    <mergeCell ref="H32:I32"/>
    <mergeCell ref="J32:K32"/>
    <mergeCell ref="A31:B31"/>
    <mergeCell ref="H19:I19"/>
    <mergeCell ref="J19:K19"/>
    <mergeCell ref="D19:E19"/>
    <mergeCell ref="D20:E20"/>
    <mergeCell ref="F20:G20"/>
    <mergeCell ref="F24:G24"/>
    <mergeCell ref="D28:E28"/>
    <mergeCell ref="F28:G28"/>
    <mergeCell ref="D25:E25"/>
    <mergeCell ref="F25:G25"/>
    <mergeCell ref="D26:E26"/>
    <mergeCell ref="F26:G26"/>
    <mergeCell ref="F21:G21"/>
  </mergeCells>
  <phoneticPr fontId="1"/>
  <pageMargins left="0.98425196850393704" right="0.19685039370078741" top="0.78740157480314965" bottom="0.59055118110236227" header="0.51181102362204722" footer="0.51181102362204722"/>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5"/>
  <sheetViews>
    <sheetView zoomScaleNormal="100" workbookViewId="0">
      <pane ySplit="4" topLeftCell="A20" activePane="bottomLeft" state="frozen"/>
      <selection activeCell="A4" sqref="A4"/>
      <selection pane="bottomLeft" activeCell="S25" sqref="S25"/>
    </sheetView>
  </sheetViews>
  <sheetFormatPr defaultColWidth="9" defaultRowHeight="12" x14ac:dyDescent="0.15"/>
  <cols>
    <col min="1" max="1" width="8.625" style="16" customWidth="1"/>
    <col min="2" max="2" width="6.625" style="16" customWidth="1"/>
    <col min="3" max="16" width="6.125" style="16" customWidth="1"/>
    <col min="17" max="16384" width="9" style="16"/>
  </cols>
  <sheetData>
    <row r="1" spans="1:17" x14ac:dyDescent="0.15">
      <c r="B1" s="26"/>
      <c r="C1" s="26"/>
      <c r="D1" s="26"/>
      <c r="E1" s="26"/>
      <c r="F1" s="26"/>
    </row>
    <row r="2" spans="1:17" x14ac:dyDescent="0.15">
      <c r="A2" s="16" t="s">
        <v>81</v>
      </c>
      <c r="P2" s="18" t="s">
        <v>48</v>
      </c>
    </row>
    <row r="3" spans="1:17" ht="12.75" thickBot="1" x14ac:dyDescent="0.2"/>
    <row r="4" spans="1:17" ht="32.25" customHeight="1" thickBot="1" x14ac:dyDescent="0.2">
      <c r="A4" s="90" t="s">
        <v>23</v>
      </c>
      <c r="B4" s="91" t="s">
        <v>39</v>
      </c>
      <c r="C4" s="91" t="s">
        <v>58</v>
      </c>
      <c r="D4" s="91" t="s">
        <v>40</v>
      </c>
      <c r="E4" s="91" t="s">
        <v>41</v>
      </c>
      <c r="F4" s="91" t="s">
        <v>42</v>
      </c>
      <c r="G4" s="91" t="s">
        <v>43</v>
      </c>
      <c r="H4" s="91" t="s">
        <v>44</v>
      </c>
      <c r="I4" s="91" t="s">
        <v>45</v>
      </c>
      <c r="J4" s="91" t="s">
        <v>46</v>
      </c>
      <c r="K4" s="91" t="s">
        <v>70</v>
      </c>
      <c r="L4" s="94" t="s">
        <v>74</v>
      </c>
      <c r="M4" s="179" t="s">
        <v>107</v>
      </c>
      <c r="N4" s="93" t="s">
        <v>106</v>
      </c>
      <c r="O4" s="94" t="s">
        <v>47</v>
      </c>
      <c r="P4" s="178" t="s">
        <v>105</v>
      </c>
      <c r="Q4" s="176"/>
    </row>
    <row r="5" spans="1:17" ht="15" customHeight="1" thickTop="1" x14ac:dyDescent="0.15">
      <c r="A5" s="19" t="s">
        <v>9</v>
      </c>
      <c r="B5" s="20">
        <v>11</v>
      </c>
      <c r="C5" s="20" t="s">
        <v>59</v>
      </c>
      <c r="D5" s="20">
        <v>1</v>
      </c>
      <c r="E5" s="20"/>
      <c r="F5" s="20">
        <v>2</v>
      </c>
      <c r="G5" s="20"/>
      <c r="H5" s="20"/>
      <c r="I5" s="20"/>
      <c r="J5" s="20"/>
      <c r="K5" s="20"/>
      <c r="L5" s="20"/>
      <c r="M5" s="20"/>
      <c r="N5" s="85"/>
      <c r="O5" s="85">
        <v>9</v>
      </c>
      <c r="P5" s="177"/>
    </row>
    <row r="6" spans="1:17" ht="15" customHeight="1" x14ac:dyDescent="0.15">
      <c r="A6" s="19" t="s">
        <v>10</v>
      </c>
      <c r="B6" s="20">
        <v>9</v>
      </c>
      <c r="C6" s="20" t="s">
        <v>59</v>
      </c>
      <c r="D6" s="20">
        <v>1</v>
      </c>
      <c r="E6" s="20"/>
      <c r="F6" s="20">
        <v>2</v>
      </c>
      <c r="G6" s="20"/>
      <c r="H6" s="20"/>
      <c r="I6" s="20"/>
      <c r="J6" s="20">
        <v>1</v>
      </c>
      <c r="K6" s="20"/>
      <c r="L6" s="20"/>
      <c r="M6" s="20"/>
      <c r="N6" s="85"/>
      <c r="O6" s="85">
        <v>6</v>
      </c>
      <c r="P6" s="21"/>
    </row>
    <row r="7" spans="1:17" ht="15" customHeight="1" x14ac:dyDescent="0.15">
      <c r="A7" s="22" t="s">
        <v>11</v>
      </c>
      <c r="B7" s="23">
        <v>7</v>
      </c>
      <c r="C7" s="23" t="s">
        <v>59</v>
      </c>
      <c r="D7" s="23">
        <v>2</v>
      </c>
      <c r="E7" s="23">
        <v>1</v>
      </c>
      <c r="F7" s="23">
        <v>5</v>
      </c>
      <c r="G7" s="23"/>
      <c r="H7" s="23">
        <v>1</v>
      </c>
      <c r="I7" s="23">
        <v>1</v>
      </c>
      <c r="J7" s="23">
        <v>1</v>
      </c>
      <c r="K7" s="23"/>
      <c r="L7" s="23"/>
      <c r="M7" s="23"/>
      <c r="N7" s="86"/>
      <c r="O7" s="86">
        <v>4</v>
      </c>
      <c r="P7" s="21"/>
    </row>
    <row r="8" spans="1:17" ht="15" customHeight="1" x14ac:dyDescent="0.15">
      <c r="A8" s="38" t="s">
        <v>12</v>
      </c>
      <c r="B8" s="40">
        <v>10</v>
      </c>
      <c r="C8" s="40"/>
      <c r="D8" s="40"/>
      <c r="E8" s="40"/>
      <c r="F8" s="40">
        <v>3</v>
      </c>
      <c r="G8" s="40">
        <v>1</v>
      </c>
      <c r="H8" s="40"/>
      <c r="I8" s="40"/>
      <c r="J8" s="40"/>
      <c r="K8" s="40"/>
      <c r="L8" s="40"/>
      <c r="M8" s="40"/>
      <c r="N8" s="87"/>
      <c r="O8" s="87">
        <v>13</v>
      </c>
      <c r="P8" s="21"/>
    </row>
    <row r="9" spans="1:17" ht="15" customHeight="1" x14ac:dyDescent="0.15">
      <c r="A9" s="38" t="s">
        <v>49</v>
      </c>
      <c r="B9" s="40">
        <v>14</v>
      </c>
      <c r="C9" s="40"/>
      <c r="D9" s="40"/>
      <c r="E9" s="40">
        <v>7</v>
      </c>
      <c r="F9" s="40">
        <v>3</v>
      </c>
      <c r="G9" s="40"/>
      <c r="H9" s="40">
        <v>1</v>
      </c>
      <c r="I9" s="40"/>
      <c r="J9" s="40"/>
      <c r="K9" s="40"/>
      <c r="L9" s="40"/>
      <c r="M9" s="40">
        <v>1</v>
      </c>
      <c r="N9" s="87"/>
      <c r="O9" s="87">
        <v>8</v>
      </c>
      <c r="P9" s="21"/>
    </row>
    <row r="10" spans="1:17" ht="15" customHeight="1" x14ac:dyDescent="0.15">
      <c r="A10" s="38" t="s">
        <v>52</v>
      </c>
      <c r="B10" s="40">
        <v>14</v>
      </c>
      <c r="C10" s="40">
        <v>2</v>
      </c>
      <c r="D10" s="40">
        <v>1</v>
      </c>
      <c r="E10" s="40">
        <v>5</v>
      </c>
      <c r="F10" s="40">
        <v>3</v>
      </c>
      <c r="G10" s="40">
        <v>2</v>
      </c>
      <c r="H10" s="40">
        <v>4</v>
      </c>
      <c r="I10" s="40"/>
      <c r="J10" s="40">
        <v>3</v>
      </c>
      <c r="K10" s="40"/>
      <c r="L10" s="40"/>
      <c r="M10" s="40"/>
      <c r="N10" s="87"/>
      <c r="O10" s="87">
        <v>2</v>
      </c>
      <c r="P10" s="21"/>
    </row>
    <row r="11" spans="1:17" ht="15" customHeight="1" x14ac:dyDescent="0.15">
      <c r="A11" s="59" t="s">
        <v>60</v>
      </c>
      <c r="B11" s="60">
        <v>50</v>
      </c>
      <c r="C11" s="60">
        <v>7</v>
      </c>
      <c r="D11" s="60">
        <v>7</v>
      </c>
      <c r="E11" s="60">
        <v>3</v>
      </c>
      <c r="F11" s="60">
        <v>4</v>
      </c>
      <c r="G11" s="60">
        <v>2</v>
      </c>
      <c r="H11" s="60">
        <v>1</v>
      </c>
      <c r="I11" s="60"/>
      <c r="J11" s="60">
        <v>6</v>
      </c>
      <c r="K11" s="60"/>
      <c r="L11" s="60"/>
      <c r="M11" s="60"/>
      <c r="N11" s="88"/>
      <c r="O11" s="88">
        <v>3</v>
      </c>
      <c r="P11" s="21"/>
    </row>
    <row r="12" spans="1:17" ht="15" customHeight="1" x14ac:dyDescent="0.15">
      <c r="A12" s="76" t="s">
        <v>62</v>
      </c>
      <c r="B12" s="58">
        <v>36</v>
      </c>
      <c r="C12" s="58">
        <v>11</v>
      </c>
      <c r="D12" s="58">
        <v>2</v>
      </c>
      <c r="E12" s="58">
        <v>1</v>
      </c>
      <c r="F12" s="58">
        <v>4</v>
      </c>
      <c r="G12" s="58">
        <v>15</v>
      </c>
      <c r="H12" s="58">
        <v>1</v>
      </c>
      <c r="I12" s="58">
        <v>3</v>
      </c>
      <c r="J12" s="58">
        <v>2</v>
      </c>
      <c r="K12" s="58"/>
      <c r="L12" s="58"/>
      <c r="M12" s="58"/>
      <c r="N12" s="89"/>
      <c r="O12" s="89">
        <v>5</v>
      </c>
      <c r="P12" s="21"/>
    </row>
    <row r="13" spans="1:17" ht="15" customHeight="1" x14ac:dyDescent="0.15">
      <c r="A13" s="59" t="s">
        <v>65</v>
      </c>
      <c r="B13" s="60">
        <v>53</v>
      </c>
      <c r="C13" s="60">
        <v>10</v>
      </c>
      <c r="D13" s="60">
        <v>2</v>
      </c>
      <c r="E13" s="60">
        <v>3</v>
      </c>
      <c r="F13" s="60">
        <v>7</v>
      </c>
      <c r="G13" s="60">
        <v>6</v>
      </c>
      <c r="H13" s="60">
        <v>2</v>
      </c>
      <c r="I13" s="60">
        <v>1</v>
      </c>
      <c r="J13" s="60">
        <v>14</v>
      </c>
      <c r="K13" s="60"/>
      <c r="L13" s="60"/>
      <c r="M13" s="60"/>
      <c r="N13" s="88"/>
      <c r="O13" s="88">
        <v>2</v>
      </c>
      <c r="P13" s="21"/>
    </row>
    <row r="14" spans="1:17" ht="15" customHeight="1" x14ac:dyDescent="0.15">
      <c r="A14" s="76" t="s">
        <v>69</v>
      </c>
      <c r="B14" s="58">
        <v>22</v>
      </c>
      <c r="C14" s="58">
        <v>10</v>
      </c>
      <c r="D14" s="58">
        <v>5</v>
      </c>
      <c r="E14" s="58">
        <v>5</v>
      </c>
      <c r="F14" s="58">
        <v>8</v>
      </c>
      <c r="G14" s="58">
        <v>9</v>
      </c>
      <c r="H14" s="58">
        <v>5</v>
      </c>
      <c r="I14" s="58"/>
      <c r="J14" s="58">
        <v>4</v>
      </c>
      <c r="K14" s="58">
        <v>2</v>
      </c>
      <c r="L14" s="58"/>
      <c r="M14" s="58"/>
      <c r="N14" s="89">
        <v>1</v>
      </c>
      <c r="O14" s="89">
        <v>1</v>
      </c>
      <c r="P14" s="21"/>
    </row>
    <row r="15" spans="1:17" ht="15" customHeight="1" x14ac:dyDescent="0.15">
      <c r="A15" s="59" t="s">
        <v>77</v>
      </c>
      <c r="B15" s="60">
        <v>57</v>
      </c>
      <c r="C15" s="60">
        <v>7</v>
      </c>
      <c r="D15" s="60">
        <v>10</v>
      </c>
      <c r="E15" s="60">
        <v>7</v>
      </c>
      <c r="F15" s="60">
        <v>10</v>
      </c>
      <c r="G15" s="60">
        <v>7</v>
      </c>
      <c r="H15" s="60">
        <v>7</v>
      </c>
      <c r="I15" s="60">
        <v>1</v>
      </c>
      <c r="J15" s="60">
        <v>7</v>
      </c>
      <c r="K15" s="60">
        <v>1</v>
      </c>
      <c r="L15" s="60"/>
      <c r="M15" s="60"/>
      <c r="N15" s="88" t="s">
        <v>56</v>
      </c>
      <c r="O15" s="88">
        <v>4</v>
      </c>
      <c r="P15" s="21"/>
    </row>
    <row r="16" spans="1:17" ht="15" customHeight="1" x14ac:dyDescent="0.15">
      <c r="A16" s="76" t="s">
        <v>82</v>
      </c>
      <c r="B16" s="58">
        <v>62</v>
      </c>
      <c r="C16" s="58">
        <v>7</v>
      </c>
      <c r="D16" s="58">
        <v>11</v>
      </c>
      <c r="E16" s="58">
        <v>5</v>
      </c>
      <c r="F16" s="58">
        <v>11</v>
      </c>
      <c r="G16" s="58">
        <v>5</v>
      </c>
      <c r="H16" s="58">
        <v>0</v>
      </c>
      <c r="I16" s="58">
        <v>4</v>
      </c>
      <c r="J16" s="58">
        <v>7</v>
      </c>
      <c r="K16" s="58" t="s">
        <v>93</v>
      </c>
      <c r="L16" s="58">
        <v>8</v>
      </c>
      <c r="M16" s="58" t="s">
        <v>93</v>
      </c>
      <c r="N16" s="89" t="s">
        <v>93</v>
      </c>
      <c r="O16" s="89">
        <v>2</v>
      </c>
      <c r="P16" s="21"/>
    </row>
    <row r="17" spans="1:16" ht="15" customHeight="1" x14ac:dyDescent="0.15">
      <c r="A17" s="59" t="s">
        <v>86</v>
      </c>
      <c r="B17" s="60">
        <v>67</v>
      </c>
      <c r="C17" s="60">
        <v>4</v>
      </c>
      <c r="D17" s="60">
        <v>9</v>
      </c>
      <c r="E17" s="60">
        <v>2</v>
      </c>
      <c r="F17" s="60">
        <v>10</v>
      </c>
      <c r="G17" s="60">
        <v>6</v>
      </c>
      <c r="H17" s="60">
        <v>6</v>
      </c>
      <c r="I17" s="60">
        <v>3</v>
      </c>
      <c r="J17" s="60">
        <v>10</v>
      </c>
      <c r="K17" s="60" t="s">
        <v>93</v>
      </c>
      <c r="L17" s="60">
        <v>1</v>
      </c>
      <c r="M17" s="60" t="s">
        <v>93</v>
      </c>
      <c r="N17" s="88" t="s">
        <v>93</v>
      </c>
      <c r="O17" s="88">
        <v>2</v>
      </c>
      <c r="P17" s="21"/>
    </row>
    <row r="18" spans="1:16" s="138" customFormat="1" ht="15" customHeight="1" x14ac:dyDescent="0.15">
      <c r="A18" s="59" t="s">
        <v>90</v>
      </c>
      <c r="B18" s="60">
        <v>134</v>
      </c>
      <c r="C18" s="60">
        <v>6</v>
      </c>
      <c r="D18" s="60">
        <v>8</v>
      </c>
      <c r="E18" s="60">
        <v>7</v>
      </c>
      <c r="F18" s="60">
        <v>10</v>
      </c>
      <c r="G18" s="60">
        <v>9</v>
      </c>
      <c r="H18" s="60">
        <v>2</v>
      </c>
      <c r="I18" s="60">
        <v>2</v>
      </c>
      <c r="J18" s="60">
        <v>7</v>
      </c>
      <c r="K18" s="60" t="s">
        <v>56</v>
      </c>
      <c r="L18" s="60" t="s">
        <v>56</v>
      </c>
      <c r="M18" s="60" t="s">
        <v>56</v>
      </c>
      <c r="N18" s="88" t="s">
        <v>56</v>
      </c>
      <c r="O18" s="88">
        <v>5</v>
      </c>
      <c r="P18" s="61"/>
    </row>
    <row r="19" spans="1:16" s="138" customFormat="1" ht="15" customHeight="1" x14ac:dyDescent="0.15">
      <c r="A19" s="59" t="s">
        <v>94</v>
      </c>
      <c r="B19" s="60">
        <v>76</v>
      </c>
      <c r="C19" s="60">
        <v>6</v>
      </c>
      <c r="D19" s="60">
        <v>6</v>
      </c>
      <c r="E19" s="60">
        <v>3</v>
      </c>
      <c r="F19" s="60">
        <v>10</v>
      </c>
      <c r="G19" s="60">
        <v>4</v>
      </c>
      <c r="H19" s="60">
        <v>1</v>
      </c>
      <c r="I19" s="60"/>
      <c r="J19" s="60">
        <v>7</v>
      </c>
      <c r="K19" s="60" t="s">
        <v>97</v>
      </c>
      <c r="L19" s="60">
        <v>1</v>
      </c>
      <c r="M19" s="60" t="s">
        <v>97</v>
      </c>
      <c r="N19" s="88" t="s">
        <v>97</v>
      </c>
      <c r="O19" s="88">
        <v>4</v>
      </c>
      <c r="P19" s="61"/>
    </row>
    <row r="20" spans="1:16" ht="15" customHeight="1" x14ac:dyDescent="0.15">
      <c r="A20" s="59" t="s">
        <v>95</v>
      </c>
      <c r="B20" s="60">
        <v>82</v>
      </c>
      <c r="C20" s="60">
        <v>6</v>
      </c>
      <c r="D20" s="60">
        <v>11</v>
      </c>
      <c r="E20" s="60">
        <v>8</v>
      </c>
      <c r="F20" s="60">
        <v>9</v>
      </c>
      <c r="G20" s="60">
        <v>5</v>
      </c>
      <c r="H20" s="60">
        <v>11</v>
      </c>
      <c r="I20" s="60"/>
      <c r="J20" s="60">
        <v>2</v>
      </c>
      <c r="K20" s="60"/>
      <c r="L20" s="60">
        <v>1</v>
      </c>
      <c r="M20" s="60"/>
      <c r="N20" s="88" t="s">
        <v>56</v>
      </c>
      <c r="O20" s="88">
        <v>2</v>
      </c>
      <c r="P20" s="21"/>
    </row>
    <row r="21" spans="1:16" ht="15" customHeight="1" x14ac:dyDescent="0.15">
      <c r="A21" s="59" t="s">
        <v>99</v>
      </c>
      <c r="B21" s="60">
        <v>77</v>
      </c>
      <c r="C21" s="60">
        <v>9</v>
      </c>
      <c r="D21" s="60">
        <v>5</v>
      </c>
      <c r="E21" s="60">
        <v>12</v>
      </c>
      <c r="F21" s="60">
        <v>30</v>
      </c>
      <c r="G21" s="60">
        <v>10</v>
      </c>
      <c r="H21" s="60">
        <v>16</v>
      </c>
      <c r="I21" s="60">
        <v>3</v>
      </c>
      <c r="J21" s="60">
        <v>11</v>
      </c>
      <c r="K21" s="60"/>
      <c r="L21" s="60">
        <v>1</v>
      </c>
      <c r="M21" s="60"/>
      <c r="N21" s="88">
        <v>3</v>
      </c>
      <c r="O21" s="88">
        <v>3</v>
      </c>
      <c r="P21" s="21"/>
    </row>
    <row r="22" spans="1:16" ht="15" customHeight="1" x14ac:dyDescent="0.15">
      <c r="A22" s="59" t="s">
        <v>101</v>
      </c>
      <c r="B22" s="60">
        <v>60</v>
      </c>
      <c r="C22" s="60">
        <v>10</v>
      </c>
      <c r="D22" s="60">
        <v>21</v>
      </c>
      <c r="E22" s="60">
        <v>8</v>
      </c>
      <c r="F22" s="60">
        <v>11</v>
      </c>
      <c r="G22" s="60">
        <v>5</v>
      </c>
      <c r="H22" s="60">
        <v>12</v>
      </c>
      <c r="I22" s="60">
        <v>3</v>
      </c>
      <c r="J22" s="60">
        <v>5</v>
      </c>
      <c r="K22" s="60"/>
      <c r="L22" s="60">
        <v>1</v>
      </c>
      <c r="M22" s="60"/>
      <c r="N22" s="88"/>
      <c r="O22" s="88">
        <v>12</v>
      </c>
      <c r="P22" s="61"/>
    </row>
    <row r="23" spans="1:16" ht="15" customHeight="1" x14ac:dyDescent="0.15">
      <c r="A23" s="59" t="s">
        <v>104</v>
      </c>
      <c r="B23" s="60">
        <v>66</v>
      </c>
      <c r="C23" s="60">
        <v>5</v>
      </c>
      <c r="D23" s="60">
        <v>4</v>
      </c>
      <c r="E23" s="60">
        <v>17</v>
      </c>
      <c r="F23" s="60">
        <v>5</v>
      </c>
      <c r="G23" s="60">
        <v>10</v>
      </c>
      <c r="H23" s="60">
        <v>3</v>
      </c>
      <c r="I23" s="60"/>
      <c r="J23" s="60">
        <v>4</v>
      </c>
      <c r="K23" s="60"/>
      <c r="L23" s="60">
        <v>1</v>
      </c>
      <c r="M23" s="60"/>
      <c r="N23" s="88">
        <v>1</v>
      </c>
      <c r="O23" s="88">
        <v>18</v>
      </c>
      <c r="P23" s="21"/>
    </row>
    <row r="24" spans="1:16" ht="15" customHeight="1" x14ac:dyDescent="0.15">
      <c r="A24" s="59" t="s">
        <v>116</v>
      </c>
      <c r="B24" s="60">
        <v>37</v>
      </c>
      <c r="C24" s="60">
        <v>10</v>
      </c>
      <c r="D24" s="60">
        <v>3</v>
      </c>
      <c r="E24" s="60">
        <v>9</v>
      </c>
      <c r="F24" s="60">
        <v>10</v>
      </c>
      <c r="G24" s="60">
        <v>7</v>
      </c>
      <c r="H24" s="60">
        <v>8</v>
      </c>
      <c r="I24" s="60">
        <v>5</v>
      </c>
      <c r="J24" s="60">
        <v>10</v>
      </c>
      <c r="K24" s="60"/>
      <c r="L24" s="60">
        <v>2</v>
      </c>
      <c r="M24" s="60"/>
      <c r="N24" s="88">
        <v>1</v>
      </c>
      <c r="O24" s="88">
        <v>21</v>
      </c>
      <c r="P24" s="21"/>
    </row>
    <row r="25" spans="1:16" ht="15" customHeight="1" x14ac:dyDescent="0.15">
      <c r="A25" s="59" t="s">
        <v>117</v>
      </c>
      <c r="B25" s="60">
        <v>51</v>
      </c>
      <c r="C25" s="60">
        <v>10</v>
      </c>
      <c r="D25" s="60">
        <v>4</v>
      </c>
      <c r="E25" s="60">
        <v>12</v>
      </c>
      <c r="F25" s="60">
        <v>7</v>
      </c>
      <c r="G25" s="60">
        <v>9</v>
      </c>
      <c r="H25" s="60">
        <v>6</v>
      </c>
      <c r="I25" s="60">
        <v>4</v>
      </c>
      <c r="J25" s="60">
        <v>6</v>
      </c>
      <c r="K25" s="60">
        <v>1</v>
      </c>
      <c r="L25" s="60">
        <v>1</v>
      </c>
      <c r="M25" s="60"/>
      <c r="N25" s="88">
        <v>1</v>
      </c>
      <c r="O25" s="88">
        <v>16</v>
      </c>
      <c r="P25" s="21"/>
    </row>
    <row r="26" spans="1:16" ht="15" customHeight="1" x14ac:dyDescent="0.15">
      <c r="A26" s="203" t="s">
        <v>138</v>
      </c>
      <c r="B26" s="60">
        <v>86</v>
      </c>
      <c r="C26" s="60">
        <v>7</v>
      </c>
      <c r="D26" s="60">
        <v>6</v>
      </c>
      <c r="E26" s="60">
        <v>7</v>
      </c>
      <c r="F26" s="60">
        <v>6</v>
      </c>
      <c r="G26" s="60">
        <v>4</v>
      </c>
      <c r="H26" s="60">
        <v>3</v>
      </c>
      <c r="I26" s="60"/>
      <c r="J26" s="60">
        <v>11</v>
      </c>
      <c r="K26" s="60"/>
      <c r="L26" s="60"/>
      <c r="M26" s="60"/>
      <c r="N26" s="88">
        <v>1</v>
      </c>
      <c r="O26" s="60">
        <v>2</v>
      </c>
      <c r="P26" s="21"/>
    </row>
    <row r="27" spans="1:16" ht="15" customHeight="1" thickBot="1" x14ac:dyDescent="0.2">
      <c r="A27" s="76" t="s">
        <v>146</v>
      </c>
      <c r="B27" s="58">
        <v>83</v>
      </c>
      <c r="C27" s="58">
        <v>13</v>
      </c>
      <c r="D27" s="58">
        <v>4</v>
      </c>
      <c r="E27" s="58">
        <v>3</v>
      </c>
      <c r="F27" s="58">
        <v>11</v>
      </c>
      <c r="G27" s="58">
        <v>2</v>
      </c>
      <c r="H27" s="58">
        <v>2</v>
      </c>
      <c r="I27" s="58">
        <v>2</v>
      </c>
      <c r="J27" s="58">
        <v>14</v>
      </c>
      <c r="K27" s="58">
        <v>0</v>
      </c>
      <c r="L27" s="58">
        <v>0</v>
      </c>
      <c r="M27" s="58">
        <v>0</v>
      </c>
      <c r="N27" s="89">
        <v>3</v>
      </c>
      <c r="O27" s="204">
        <v>5</v>
      </c>
      <c r="P27" s="205"/>
    </row>
    <row r="28" spans="1:16" ht="15" customHeight="1" thickTop="1" thickBot="1" x14ac:dyDescent="0.2">
      <c r="A28" s="30" t="s">
        <v>8</v>
      </c>
      <c r="B28" s="24">
        <f t="shared" ref="B28:O28" si="0">SUM(B5:B27)</f>
        <v>1164</v>
      </c>
      <c r="C28" s="24">
        <f t="shared" si="0"/>
        <v>140</v>
      </c>
      <c r="D28" s="24">
        <f t="shared" si="0"/>
        <v>123</v>
      </c>
      <c r="E28" s="24">
        <f t="shared" si="0"/>
        <v>125</v>
      </c>
      <c r="F28" s="24">
        <f t="shared" si="0"/>
        <v>181</v>
      </c>
      <c r="G28" s="24">
        <f t="shared" si="0"/>
        <v>118</v>
      </c>
      <c r="H28" s="24">
        <f t="shared" si="0"/>
        <v>92</v>
      </c>
      <c r="I28" s="24">
        <f t="shared" si="0"/>
        <v>32</v>
      </c>
      <c r="J28" s="24">
        <f t="shared" si="0"/>
        <v>132</v>
      </c>
      <c r="K28" s="24">
        <f t="shared" si="0"/>
        <v>4</v>
      </c>
      <c r="L28" s="24">
        <f t="shared" si="0"/>
        <v>17</v>
      </c>
      <c r="M28" s="24">
        <f t="shared" si="0"/>
        <v>1</v>
      </c>
      <c r="N28" s="24">
        <f t="shared" si="0"/>
        <v>11</v>
      </c>
      <c r="O28" s="24">
        <f t="shared" si="0"/>
        <v>149</v>
      </c>
      <c r="P28" s="24">
        <f t="shared" ref="P28" si="1">SUM(P5:P27)</f>
        <v>0</v>
      </c>
    </row>
    <row r="29" spans="1:16" ht="6.75" customHeight="1" x14ac:dyDescent="0.15">
      <c r="A29" s="17"/>
    </row>
    <row r="30" spans="1:16" ht="18" customHeight="1" thickBot="1" x14ac:dyDescent="0.2"/>
    <row r="31" spans="1:16" ht="16.5" customHeight="1" thickBot="1" x14ac:dyDescent="0.2">
      <c r="A31" s="90" t="s">
        <v>23</v>
      </c>
      <c r="B31" s="92" t="s">
        <v>8</v>
      </c>
    </row>
    <row r="32" spans="1:16" ht="12.75" thickTop="1" x14ac:dyDescent="0.15">
      <c r="A32" s="19" t="s">
        <v>9</v>
      </c>
      <c r="B32" s="21">
        <f>SUM(B5:O5)</f>
        <v>23</v>
      </c>
    </row>
    <row r="33" spans="1:2" x14ac:dyDescent="0.15">
      <c r="A33" s="19" t="s">
        <v>10</v>
      </c>
      <c r="B33" s="21">
        <f t="shared" ref="B33:B50" si="2">SUM(B6:O6)</f>
        <v>19</v>
      </c>
    </row>
    <row r="34" spans="1:2" x14ac:dyDescent="0.15">
      <c r="A34" s="22" t="s">
        <v>11</v>
      </c>
      <c r="B34" s="21">
        <f t="shared" si="2"/>
        <v>22</v>
      </c>
    </row>
    <row r="35" spans="1:2" x14ac:dyDescent="0.15">
      <c r="A35" s="38" t="s">
        <v>12</v>
      </c>
      <c r="B35" s="21">
        <f t="shared" si="2"/>
        <v>27</v>
      </c>
    </row>
    <row r="36" spans="1:2" x14ac:dyDescent="0.15">
      <c r="A36" s="38" t="s">
        <v>49</v>
      </c>
      <c r="B36" s="21">
        <f t="shared" si="2"/>
        <v>34</v>
      </c>
    </row>
    <row r="37" spans="1:2" x14ac:dyDescent="0.15">
      <c r="A37" s="38" t="s">
        <v>52</v>
      </c>
      <c r="B37" s="21">
        <f t="shared" si="2"/>
        <v>36</v>
      </c>
    </row>
    <row r="38" spans="1:2" x14ac:dyDescent="0.15">
      <c r="A38" s="59" t="s">
        <v>60</v>
      </c>
      <c r="B38" s="39">
        <f t="shared" si="2"/>
        <v>83</v>
      </c>
    </row>
    <row r="39" spans="1:2" x14ac:dyDescent="0.15">
      <c r="A39" s="38" t="s">
        <v>62</v>
      </c>
      <c r="B39" s="39">
        <f t="shared" si="2"/>
        <v>80</v>
      </c>
    </row>
    <row r="40" spans="1:2" x14ac:dyDescent="0.15">
      <c r="A40" s="59" t="s">
        <v>65</v>
      </c>
      <c r="B40" s="61">
        <f t="shared" si="2"/>
        <v>100</v>
      </c>
    </row>
    <row r="41" spans="1:2" x14ac:dyDescent="0.15">
      <c r="A41" s="76" t="s">
        <v>69</v>
      </c>
      <c r="B41" s="61">
        <f t="shared" si="2"/>
        <v>72</v>
      </c>
    </row>
    <row r="42" spans="1:2" x14ac:dyDescent="0.15">
      <c r="A42" s="59" t="s">
        <v>77</v>
      </c>
      <c r="B42" s="61">
        <f t="shared" si="2"/>
        <v>118</v>
      </c>
    </row>
    <row r="43" spans="1:2" x14ac:dyDescent="0.15">
      <c r="A43" s="59" t="s">
        <v>82</v>
      </c>
      <c r="B43" s="61">
        <f t="shared" si="2"/>
        <v>122</v>
      </c>
    </row>
    <row r="44" spans="1:2" x14ac:dyDescent="0.15">
      <c r="A44" s="59" t="s">
        <v>86</v>
      </c>
      <c r="B44" s="61">
        <f t="shared" si="2"/>
        <v>120</v>
      </c>
    </row>
    <row r="45" spans="1:2" x14ac:dyDescent="0.15">
      <c r="A45" s="59" t="s">
        <v>90</v>
      </c>
      <c r="B45" s="61">
        <f t="shared" si="2"/>
        <v>190</v>
      </c>
    </row>
    <row r="46" spans="1:2" x14ac:dyDescent="0.15">
      <c r="A46" s="59" t="s">
        <v>94</v>
      </c>
      <c r="B46" s="61">
        <f t="shared" si="2"/>
        <v>118</v>
      </c>
    </row>
    <row r="47" spans="1:2" x14ac:dyDescent="0.15">
      <c r="A47" s="59" t="s">
        <v>95</v>
      </c>
      <c r="B47" s="61">
        <f t="shared" si="2"/>
        <v>137</v>
      </c>
    </row>
    <row r="48" spans="1:2" x14ac:dyDescent="0.15">
      <c r="A48" s="59" t="s">
        <v>99</v>
      </c>
      <c r="B48" s="61">
        <f t="shared" si="2"/>
        <v>180</v>
      </c>
    </row>
    <row r="49" spans="1:2" x14ac:dyDescent="0.15">
      <c r="A49" s="38" t="s">
        <v>103</v>
      </c>
      <c r="B49" s="61">
        <f t="shared" si="2"/>
        <v>148</v>
      </c>
    </row>
    <row r="50" spans="1:2" x14ac:dyDescent="0.15">
      <c r="A50" s="59" t="s">
        <v>104</v>
      </c>
      <c r="B50" s="61">
        <f t="shared" si="2"/>
        <v>134</v>
      </c>
    </row>
    <row r="51" spans="1:2" x14ac:dyDescent="0.15">
      <c r="A51" s="59" t="s">
        <v>116</v>
      </c>
      <c r="B51" s="61">
        <f>SUM(B24:O24)</f>
        <v>123</v>
      </c>
    </row>
    <row r="52" spans="1:2" x14ac:dyDescent="0.15">
      <c r="A52" s="59" t="s">
        <v>117</v>
      </c>
      <c r="B52" s="61">
        <f>SUM(B25:O25)</f>
        <v>128</v>
      </c>
    </row>
    <row r="53" spans="1:2" x14ac:dyDescent="0.15">
      <c r="A53" s="59" t="s">
        <v>138</v>
      </c>
      <c r="B53" s="61">
        <f>SUM(B26:O26)</f>
        <v>133</v>
      </c>
    </row>
    <row r="54" spans="1:2" ht="12.75" thickBot="1" x14ac:dyDescent="0.2">
      <c r="A54" s="76" t="s">
        <v>146</v>
      </c>
      <c r="B54" s="61">
        <f>SUM(B27:O27)</f>
        <v>142</v>
      </c>
    </row>
    <row r="55" spans="1:2" ht="13.5" thickTop="1" thickBot="1" x14ac:dyDescent="0.2">
      <c r="A55" s="30" t="s">
        <v>8</v>
      </c>
      <c r="B55" s="195">
        <f>SUM(B32:B54)</f>
        <v>2289</v>
      </c>
    </row>
  </sheetData>
  <phoneticPr fontId="1"/>
  <pageMargins left="0.98425196850393704" right="0.19685039370078741" top="0.78740157480314965" bottom="0.59055118110236227" header="0.51181102362204722" footer="0.51181102362204722"/>
  <pageSetup paperSize="9" scale="8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DC90-E62B-4536-98E1-2DBC423852E9}">
  <sheetPr>
    <tabColor rgb="FFFF0000"/>
  </sheetPr>
  <dimension ref="A2:J26"/>
  <sheetViews>
    <sheetView view="pageBreakPreview" zoomScaleNormal="100" zoomScaleSheetLayoutView="100" workbookViewId="0">
      <pane xSplit="1" ySplit="6" topLeftCell="B7" activePane="bottomRight" state="frozen"/>
      <selection pane="topRight" activeCell="B1" sqref="B1"/>
      <selection pane="bottomLeft" activeCell="A6" sqref="A6"/>
      <selection pane="bottomRight" activeCell="K8" sqref="K8"/>
    </sheetView>
  </sheetViews>
  <sheetFormatPr defaultColWidth="9" defaultRowHeight="15" customHeight="1" x14ac:dyDescent="0.15"/>
  <cols>
    <col min="1" max="2" width="12.625" style="154" customWidth="1"/>
    <col min="3" max="4" width="7.625" style="154" customWidth="1"/>
    <col min="5" max="6" width="9.625" style="154" customWidth="1"/>
    <col min="7" max="9" width="8.625" style="154" customWidth="1"/>
    <col min="10" max="10" width="9.625" style="154" customWidth="1"/>
    <col min="11" max="16384" width="9" style="154"/>
  </cols>
  <sheetData>
    <row r="2" spans="1:10" ht="14.25" x14ac:dyDescent="0.15">
      <c r="A2" s="372" t="s">
        <v>145</v>
      </c>
      <c r="B2" s="372"/>
      <c r="C2" s="372"/>
      <c r="D2" s="372"/>
      <c r="E2" s="372"/>
      <c r="F2" s="372"/>
      <c r="G2" s="372"/>
      <c r="H2" s="372"/>
      <c r="I2" s="372"/>
      <c r="J2" s="372"/>
    </row>
    <row r="3" spans="1:10" ht="13.5" x14ac:dyDescent="0.15">
      <c r="J3" s="156" t="s">
        <v>22</v>
      </c>
    </row>
    <row r="4" spans="1:10" ht="18.95" customHeight="1" x14ac:dyDescent="0.15">
      <c r="A4" s="224" t="s">
        <v>1</v>
      </c>
      <c r="B4" s="224" t="s">
        <v>141</v>
      </c>
      <c r="C4" s="371" t="s">
        <v>123</v>
      </c>
      <c r="D4" s="371"/>
      <c r="E4" s="371" t="s">
        <v>142</v>
      </c>
      <c r="F4" s="371"/>
      <c r="G4" s="371"/>
      <c r="H4" s="371"/>
      <c r="I4" s="371"/>
      <c r="J4" s="371"/>
    </row>
    <row r="5" spans="1:10" ht="13.5" x14ac:dyDescent="0.15">
      <c r="A5" s="155"/>
      <c r="B5" s="155"/>
      <c r="C5" s="373" t="s">
        <v>124</v>
      </c>
      <c r="D5" s="373" t="s">
        <v>125</v>
      </c>
      <c r="E5" s="371" t="s">
        <v>126</v>
      </c>
      <c r="F5" s="371"/>
      <c r="G5" s="371"/>
      <c r="H5" s="374"/>
      <c r="I5" s="374" t="s">
        <v>6</v>
      </c>
      <c r="J5" s="376" t="s">
        <v>127</v>
      </c>
    </row>
    <row r="6" spans="1:10" ht="40.5" customHeight="1" x14ac:dyDescent="0.15">
      <c r="A6" s="216" t="s">
        <v>128</v>
      </c>
      <c r="B6" s="216"/>
      <c r="C6" s="371"/>
      <c r="D6" s="371"/>
      <c r="E6" s="222" t="s">
        <v>129</v>
      </c>
      <c r="F6" s="223" t="s">
        <v>130</v>
      </c>
      <c r="G6" s="223" t="s">
        <v>131</v>
      </c>
      <c r="H6" s="225" t="s">
        <v>132</v>
      </c>
      <c r="I6" s="375"/>
      <c r="J6" s="377"/>
    </row>
    <row r="7" spans="1:10" ht="20.100000000000001" customHeight="1" x14ac:dyDescent="0.15">
      <c r="A7" s="222" t="s">
        <v>102</v>
      </c>
      <c r="B7" s="231">
        <v>3</v>
      </c>
      <c r="C7" s="232">
        <v>15</v>
      </c>
      <c r="D7" s="232">
        <v>7</v>
      </c>
      <c r="E7" s="232">
        <v>14</v>
      </c>
      <c r="F7" s="232">
        <v>1</v>
      </c>
      <c r="G7" s="232"/>
      <c r="H7" s="232">
        <v>15</v>
      </c>
      <c r="I7" s="232"/>
      <c r="J7" s="226">
        <v>7</v>
      </c>
    </row>
    <row r="8" spans="1:10" ht="20.100000000000001" customHeight="1" x14ac:dyDescent="0.15">
      <c r="A8" s="222" t="s">
        <v>143</v>
      </c>
      <c r="B8" s="231">
        <v>1</v>
      </c>
      <c r="C8" s="232">
        <v>7</v>
      </c>
      <c r="D8" s="232">
        <v>8</v>
      </c>
      <c r="E8" s="232">
        <v>7</v>
      </c>
      <c r="F8" s="232"/>
      <c r="G8" s="232">
        <v>1</v>
      </c>
      <c r="H8" s="232">
        <v>8</v>
      </c>
      <c r="I8" s="232">
        <v>2</v>
      </c>
      <c r="J8" s="226">
        <v>5</v>
      </c>
    </row>
    <row r="9" spans="1:10" ht="20.100000000000001" customHeight="1" x14ac:dyDescent="0.15">
      <c r="A9" s="222" t="s">
        <v>116</v>
      </c>
      <c r="B9" s="231">
        <v>1</v>
      </c>
      <c r="C9" s="232">
        <v>5</v>
      </c>
      <c r="D9" s="232">
        <v>2</v>
      </c>
      <c r="E9" s="232">
        <v>4</v>
      </c>
      <c r="F9" s="232">
        <v>1</v>
      </c>
      <c r="G9" s="232"/>
      <c r="H9" s="232">
        <v>5</v>
      </c>
      <c r="I9" s="232"/>
      <c r="J9" s="226">
        <v>2</v>
      </c>
    </row>
    <row r="10" spans="1:10" ht="20.100000000000001" customHeight="1" x14ac:dyDescent="0.15">
      <c r="A10" s="222" t="s">
        <v>117</v>
      </c>
      <c r="B10" s="231">
        <v>8</v>
      </c>
      <c r="C10" s="232">
        <v>2</v>
      </c>
      <c r="D10" s="232">
        <v>3</v>
      </c>
      <c r="E10" s="232">
        <v>2</v>
      </c>
      <c r="F10" s="232"/>
      <c r="G10" s="232"/>
      <c r="H10" s="232">
        <v>2</v>
      </c>
      <c r="I10" s="232"/>
      <c r="J10" s="226">
        <v>3</v>
      </c>
    </row>
    <row r="11" spans="1:10" ht="20.100000000000001" customHeight="1" x14ac:dyDescent="0.15">
      <c r="A11" s="222" t="s">
        <v>138</v>
      </c>
      <c r="B11" s="231">
        <f>11+2+2</f>
        <v>15</v>
      </c>
      <c r="C11" s="232">
        <v>3</v>
      </c>
      <c r="D11" s="232">
        <v>15</v>
      </c>
      <c r="E11" s="232">
        <v>6</v>
      </c>
      <c r="F11" s="232">
        <v>1</v>
      </c>
      <c r="G11" s="232"/>
      <c r="H11" s="232">
        <v>7</v>
      </c>
      <c r="I11" s="232"/>
      <c r="J11" s="226">
        <v>11</v>
      </c>
    </row>
    <row r="12" spans="1:10" ht="20.100000000000001" customHeight="1" x14ac:dyDescent="0.15">
      <c r="A12" s="230" t="s">
        <v>147</v>
      </c>
      <c r="B12" s="231">
        <v>13</v>
      </c>
      <c r="C12" s="232">
        <v>11</v>
      </c>
      <c r="D12" s="232">
        <v>6</v>
      </c>
      <c r="E12" s="232">
        <v>10</v>
      </c>
      <c r="F12" s="232"/>
      <c r="G12" s="232"/>
      <c r="H12" s="232">
        <v>10</v>
      </c>
      <c r="I12" s="232">
        <v>7</v>
      </c>
      <c r="J12" s="247">
        <v>0</v>
      </c>
    </row>
    <row r="13" spans="1:10" ht="20.100000000000001" customHeight="1" x14ac:dyDescent="0.15">
      <c r="A13" s="371" t="s">
        <v>133</v>
      </c>
      <c r="B13" s="371"/>
      <c r="C13" s="371"/>
      <c r="D13" s="157" t="s">
        <v>144</v>
      </c>
      <c r="E13" s="226">
        <f>SUM(E7:E12)</f>
        <v>43</v>
      </c>
      <c r="F13" s="226">
        <f>SUM(F7:F12)</f>
        <v>3</v>
      </c>
      <c r="G13" s="226">
        <f>SUM(G7:G12)</f>
        <v>1</v>
      </c>
      <c r="H13" s="226">
        <f>SUM(H7:H12)</f>
        <v>47</v>
      </c>
      <c r="I13" s="226">
        <f>SUM(I7:I12)</f>
        <v>9</v>
      </c>
      <c r="J13" s="157" t="s">
        <v>144</v>
      </c>
    </row>
    <row r="14" spans="1:10" ht="13.5" x14ac:dyDescent="0.15"/>
    <row r="15" spans="1:10" ht="13.5" x14ac:dyDescent="0.15"/>
    <row r="16" spans="1:10" ht="13.5" x14ac:dyDescent="0.15"/>
    <row r="17" ht="13.5" x14ac:dyDescent="0.15"/>
    <row r="18" ht="13.5" x14ac:dyDescent="0.15"/>
    <row r="19" ht="13.5" x14ac:dyDescent="0.15"/>
    <row r="20" ht="13.5" x14ac:dyDescent="0.15"/>
    <row r="21" ht="13.5" x14ac:dyDescent="0.15"/>
    <row r="22" ht="13.5" x14ac:dyDescent="0.15"/>
    <row r="23" ht="13.5" x14ac:dyDescent="0.15"/>
    <row r="24" ht="13.5" x14ac:dyDescent="0.15"/>
    <row r="25" ht="13.5" x14ac:dyDescent="0.15"/>
    <row r="26" ht="13.5" x14ac:dyDescent="0.15"/>
  </sheetData>
  <mergeCells count="9">
    <mergeCell ref="A13:C13"/>
    <mergeCell ref="A2:J2"/>
    <mergeCell ref="C4:D4"/>
    <mergeCell ref="E4:J4"/>
    <mergeCell ref="C5:C6"/>
    <mergeCell ref="D5:D6"/>
    <mergeCell ref="E5:H5"/>
    <mergeCell ref="I5:I6"/>
    <mergeCell ref="J5:J6"/>
  </mergeCells>
  <phoneticPr fontId="1"/>
  <printOptions horizontalCentered="1"/>
  <pageMargins left="0.98425196850393704" right="0.39370078740157483" top="0.59055118110236227" bottom="0.19685039370078741" header="0.51181102362204722" footer="0.19685039370078741"/>
  <pageSetup paperSize="9" scale="91"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3</vt:i4>
      </vt:variant>
    </vt:vector>
  </HeadingPairs>
  <TitlesOfParts>
    <vt:vector baseType="lpstr" size="8">
      <vt:lpstr>1開示請求件数</vt:lpstr>
      <vt:lpstr>２実施機関別内訳</vt:lpstr>
      <vt:lpstr>３部分開示等の理由</vt:lpstr>
      <vt:lpstr>４窓口別請求件数</vt:lpstr>
      <vt:lpstr>５個人情報 処理状況(H30.4～R6.3) </vt:lpstr>
      <vt:lpstr>'２実施機関別内訳'!Print_Area</vt:lpstr>
      <vt:lpstr>'２実施機関別内訳'!Print_Titles</vt:lpstr>
      <vt:lpstr>'４窓口別請求件数'!Print_Titles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2025-03-28T01:22:37Z</cp:lastPrinted>
  <dcterms:created xsi:type="dcterms:W3CDTF">2005-06-12T04:17:55Z</dcterms:created>
  <dcterms:modified xsi:type="dcterms:W3CDTF">2025-03-28T08:35:26Z</dcterms:modified>
</cp:coreProperties>
</file>