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医務・薬務担当\★02 医務係\00_08 各種通知（医療機関宛て等）\99 国からの通知\230731\230731医療法人に関する情報の調査及び分析等について\"/>
    </mc:Choice>
  </mc:AlternateContent>
  <workbookProtection workbookAlgorithmName="SHA-512" workbookHashValue="uw6iDIJtvQJ/2aglCGWR6KaX2vEhrsLCHJdlVJfEw2G6K0I2sUPF/KPiRlHP5PIs19piM0o/EOkwAKGX918i7A==" workbookSaltValue="1ECHezcO6VooQvK2/d/Tww==" workbookSpinCount="100000" lockStructure="1"/>
  <bookViews>
    <workbookView xWindow="-19185" yWindow="465" windowWidth="19035" windowHeight="14925" tabRatio="810" activeTab="2"/>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S53" i="44"/>
  <c r="BM2" i="54"/>
  <c r="I128" i="44"/>
  <c r="I122" i="44"/>
  <c r="I118" i="44"/>
  <c r="I116" i="44"/>
  <c r="I115" i="44"/>
  <c r="I113" i="44"/>
  <c r="I112" i="44"/>
  <c r="I111" i="44"/>
  <c r="I109" i="44"/>
  <c r="I108" i="44"/>
  <c r="I107" i="44"/>
  <c r="I104" i="44"/>
  <c r="I103" i="44"/>
  <c r="K102" i="44"/>
  <c r="DZ2" i="54" l="1"/>
  <c r="DV2" i="54"/>
  <c r="DW2" i="54"/>
  <c r="DU2" i="54"/>
  <c r="K128" i="44"/>
  <c r="OB2" i="54" s="1"/>
  <c r="P116" i="44"/>
  <c r="JP2" i="54" s="1"/>
  <c r="P128" i="44"/>
  <c r="OF2" i="54" s="1"/>
  <c r="P122" i="44"/>
  <c r="LX2" i="54" s="1"/>
  <c r="P118" i="44"/>
  <c r="KJ2" i="54" s="1"/>
  <c r="P115" i="44"/>
  <c r="JF2" i="54" s="1"/>
  <c r="P113" i="44"/>
  <c r="IL2" i="54" s="1"/>
  <c r="P112" i="44"/>
  <c r="IB2" i="54" s="1"/>
  <c r="P111" i="44"/>
  <c r="HR2" i="54" s="1"/>
  <c r="P109" i="44"/>
  <c r="GX2" i="54" s="1"/>
  <c r="P108" i="44"/>
  <c r="GN2" i="54" s="1"/>
  <c r="P107" i="44"/>
  <c r="GD2" i="54" s="1"/>
  <c r="P104" i="44"/>
  <c r="EZ2" i="54" s="1"/>
  <c r="P103" i="44"/>
  <c r="EP2" i="54" s="1"/>
  <c r="P102" i="44"/>
  <c r="EF2" i="54" s="1"/>
  <c r="K122" i="44"/>
  <c r="LT2" i="54" s="1"/>
  <c r="K118" i="44"/>
  <c r="KF2" i="54" s="1"/>
  <c r="K116" i="44"/>
  <c r="JL2" i="54" s="1"/>
  <c r="K115" i="44"/>
  <c r="JB2" i="54" s="1"/>
  <c r="K113" i="44"/>
  <c r="IH2" i="54" s="1"/>
  <c r="K112" i="44"/>
  <c r="HX2" i="54" s="1"/>
  <c r="K111" i="44"/>
  <c r="HN2" i="54" s="1"/>
  <c r="K109" i="44"/>
  <c r="GT2" i="54" s="1"/>
  <c r="K108" i="44"/>
  <c r="GJ2" i="54" s="1"/>
  <c r="K107" i="44"/>
  <c r="FZ2" i="54" s="1"/>
  <c r="FP2" i="54"/>
  <c r="K104" i="44"/>
  <c r="EV2" i="54" s="1"/>
  <c r="K103" i="44"/>
  <c r="EL2" i="54" s="1"/>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P129" i="44" l="1"/>
  <c r="OP2" i="54" s="1"/>
  <c r="O129" i="44"/>
  <c r="OO2" i="54" s="1"/>
  <c r="N129" i="44"/>
  <c r="ON2" i="54" s="1"/>
  <c r="M129" i="44"/>
  <c r="OM2" i="54" s="1"/>
  <c r="K129" i="44"/>
  <c r="OL2" i="54" s="1"/>
  <c r="J129" i="44"/>
  <c r="OK2" i="54" s="1"/>
  <c r="I129" i="44"/>
  <c r="OJ2" i="54" s="1"/>
  <c r="H129" i="44"/>
  <c r="G129" i="44"/>
  <c r="OH2" i="54" s="1"/>
  <c r="F129" i="44"/>
  <c r="OG2" i="54" s="1"/>
  <c r="P121" i="44"/>
  <c r="LN2" i="54" s="1"/>
  <c r="O121" i="44"/>
  <c r="LM2" i="54" s="1"/>
  <c r="N121" i="44"/>
  <c r="LL2" i="54" s="1"/>
  <c r="M121" i="44"/>
  <c r="LK2" i="54" s="1"/>
  <c r="K121" i="44"/>
  <c r="LJ2" i="54" s="1"/>
  <c r="J121" i="44"/>
  <c r="I121" i="44"/>
  <c r="LH2" i="54" s="1"/>
  <c r="H121" i="44"/>
  <c r="LG2" i="54" s="1"/>
  <c r="G121" i="44"/>
  <c r="F121" i="44"/>
  <c r="LE2" i="54" s="1"/>
  <c r="P114" i="44"/>
  <c r="IV2" i="54" s="1"/>
  <c r="O114" i="44"/>
  <c r="IU2" i="54" s="1"/>
  <c r="N114" i="44"/>
  <c r="IT2" i="54" s="1"/>
  <c r="M114" i="44"/>
  <c r="K114" i="44"/>
  <c r="J114" i="44"/>
  <c r="IQ2" i="54" s="1"/>
  <c r="I114" i="44"/>
  <c r="H114" i="44"/>
  <c r="IO2" i="54" s="1"/>
  <c r="G114" i="44"/>
  <c r="IN2" i="54" s="1"/>
  <c r="F114" i="44"/>
  <c r="IM2" i="54" s="1"/>
  <c r="F110" i="44"/>
  <c r="GY2" i="54" s="1"/>
  <c r="P105" i="44"/>
  <c r="FJ2" i="54" s="1"/>
  <c r="O105" i="44"/>
  <c r="FI2" i="54" s="1"/>
  <c r="N105" i="44"/>
  <c r="FH2" i="54" s="1"/>
  <c r="M105" i="44"/>
  <c r="FG2" i="54" s="1"/>
  <c r="K105" i="44"/>
  <c r="FF2" i="54" s="1"/>
  <c r="J105" i="44"/>
  <c r="FE2" i="54" s="1"/>
  <c r="I105" i="44"/>
  <c r="H105" i="44"/>
  <c r="FC2" i="54" s="1"/>
  <c r="G105" i="44"/>
  <c r="FB2" i="54" s="1"/>
  <c r="F105" i="44"/>
  <c r="FA2" i="54" s="1"/>
  <c r="M45" i="44"/>
  <c r="M32" i="44"/>
  <c r="DR2" i="54"/>
  <c r="DQ2" i="54"/>
  <c r="DP2" i="54"/>
  <c r="DO2" i="54"/>
  <c r="DN2" i="54"/>
  <c r="DM2" i="54"/>
  <c r="DL2" i="54"/>
  <c r="DK2" i="54"/>
  <c r="DJ2" i="54"/>
  <c r="DI2" i="54"/>
  <c r="DH2" i="54"/>
  <c r="DG2" i="54"/>
  <c r="DF2" i="54"/>
  <c r="DE2" i="54"/>
  <c r="DD2" i="54"/>
  <c r="DC2" i="54"/>
  <c r="DB2" i="54"/>
  <c r="CZ2" i="54"/>
  <c r="CY2" i="54"/>
  <c r="CX2" i="54"/>
  <c r="CW2" i="54"/>
  <c r="CV2" i="54"/>
  <c r="CU2" i="54"/>
  <c r="CT2" i="54"/>
  <c r="CS2" i="54"/>
  <c r="CR2" i="54"/>
  <c r="CQ2" i="54"/>
  <c r="CP2" i="54"/>
  <c r="CO2" i="54"/>
  <c r="CN2" i="54"/>
  <c r="CM2" i="54"/>
  <c r="CL2" i="54"/>
  <c r="CK2" i="54"/>
  <c r="CJ2" i="54"/>
  <c r="CI2" i="54"/>
  <c r="CH2" i="54"/>
  <c r="CG2" i="54"/>
  <c r="CF2" i="54"/>
  <c r="CE2" i="54"/>
  <c r="CD2" i="54"/>
  <c r="CC2" i="54"/>
  <c r="CB2" i="54"/>
  <c r="CA2" i="54"/>
  <c r="BZ2" i="54"/>
  <c r="BY2" i="54"/>
  <c r="BX2" i="54"/>
  <c r="BW2" i="54"/>
  <c r="BV2" i="54"/>
  <c r="BU2" i="54"/>
  <c r="BS2" i="54"/>
  <c r="BR2" i="54"/>
  <c r="BQ2" i="54"/>
  <c r="BP2" i="54"/>
  <c r="BO2" i="54"/>
  <c r="BN2" i="54"/>
  <c r="BL2" i="54"/>
  <c r="BK2" i="54"/>
  <c r="BJ2" i="54"/>
  <c r="BI2" i="54"/>
  <c r="BH2" i="54"/>
  <c r="BG2" i="54"/>
  <c r="BF2" i="54"/>
  <c r="BE2" i="54"/>
  <c r="BD2" i="54"/>
  <c r="BB2" i="54"/>
  <c r="BA2" i="54"/>
  <c r="AZ2" i="54"/>
  <c r="AY2" i="54"/>
  <c r="AX2" i="54"/>
  <c r="AW2" i="54"/>
  <c r="AV2" i="54"/>
  <c r="AU2" i="54"/>
  <c r="AT2" i="54"/>
  <c r="AS2" i="54"/>
  <c r="AR2" i="54"/>
  <c r="AQ2" i="54"/>
  <c r="AP2" i="54"/>
  <c r="AO2" i="54"/>
  <c r="AN2" i="54"/>
  <c r="AM2" i="54"/>
  <c r="AL2" i="54"/>
  <c r="AK2" i="54"/>
  <c r="AJ2" i="54"/>
  <c r="AI2" i="54"/>
  <c r="AH2" i="54"/>
  <c r="AF2" i="54"/>
  <c r="AE2" i="54"/>
  <c r="AD2" i="54"/>
  <c r="AC2" i="54"/>
  <c r="AB2" i="54"/>
  <c r="Z2" i="54"/>
  <c r="Y2" i="54"/>
  <c r="S2" i="54"/>
  <c r="R2" i="54"/>
  <c r="Q2" i="54"/>
  <c r="P2" i="54"/>
  <c r="O2" i="54"/>
  <c r="N2" i="54"/>
  <c r="M2" i="54"/>
  <c r="L2" i="54"/>
  <c r="K2" i="54"/>
  <c r="J2" i="54"/>
  <c r="I2" i="54"/>
  <c r="H2" i="54"/>
  <c r="G2" i="54"/>
  <c r="F2" i="54"/>
  <c r="E2" i="54"/>
  <c r="D2" i="54"/>
  <c r="C2" i="54"/>
  <c r="B2" i="54"/>
  <c r="O110" i="44" l="1"/>
  <c r="HG2" i="54" s="1"/>
  <c r="N110" i="44"/>
  <c r="HF2" i="54" s="1"/>
  <c r="Q1" i="44"/>
  <c r="M110" i="44"/>
  <c r="HE2" i="54" s="1"/>
  <c r="IS2" i="54"/>
  <c r="J110" i="44"/>
  <c r="HC2" i="54" s="1"/>
  <c r="LI2" i="54"/>
  <c r="H110" i="44"/>
  <c r="HA2" i="54" s="1"/>
  <c r="OI2" i="54"/>
  <c r="G110" i="44"/>
  <c r="GZ2" i="54" s="1"/>
  <c r="LF2" i="54"/>
  <c r="P110" i="44"/>
  <c r="HH2" i="54" s="1"/>
  <c r="K110" i="44"/>
  <c r="HD2" i="54" s="1"/>
  <c r="IR2" i="54"/>
  <c r="I110" i="44"/>
  <c r="HB2" i="54" s="1"/>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S19" i="44"/>
  <c r="X2" i="54" s="1"/>
  <c r="L27" i="44"/>
  <c r="S27" i="44" s="1"/>
  <c r="L22" i="44"/>
  <c r="R22" i="4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S22" i="44"/>
  <c r="AA2" i="54" s="1"/>
  <c r="S18" i="44" l="1"/>
  <c r="W2" i="54" s="1"/>
  <c r="A1" i="44" l="1"/>
  <c r="L37" i="44" l="1"/>
  <c r="L33" i="44"/>
  <c r="E54" i="44" l="1"/>
  <c r="O92" i="44"/>
  <c r="L91" i="44"/>
  <c r="M69" i="44"/>
  <c r="M60" i="44"/>
  <c r="M47" i="44"/>
  <c r="M64" i="44"/>
  <c r="M53" i="44"/>
  <c r="E38" i="44"/>
  <c r="R48" i="44"/>
  <c r="K92" i="44"/>
  <c r="H92" i="44"/>
  <c r="E92" i="44"/>
  <c r="O91" i="44"/>
  <c r="C91" i="44"/>
  <c r="C90" i="44"/>
  <c r="N88" i="44"/>
  <c r="M88" i="44"/>
  <c r="N87" i="44"/>
  <c r="M87" i="44"/>
  <c r="N86" i="44"/>
  <c r="N85" i="44"/>
  <c r="A56" i="44"/>
  <c r="A54" i="44"/>
  <c r="A52" i="44"/>
  <c r="A48" i="44"/>
  <c r="A38" i="44"/>
  <c r="E56" i="44"/>
  <c r="E52" i="44"/>
  <c r="E48" i="44"/>
  <c r="R1" i="44" l="1"/>
  <c r="K1" i="44" s="1"/>
  <c r="S75" i="44"/>
  <c r="S72" i="44"/>
  <c r="S71" i="44"/>
  <c r="S70" i="44"/>
  <c r="S69" i="44"/>
  <c r="S65" i="44"/>
  <c r="S64" i="44"/>
  <c r="S63" i="44"/>
  <c r="S62" i="44"/>
  <c r="S61" i="44"/>
  <c r="S60" i="44"/>
  <c r="S57" i="44"/>
  <c r="S49" i="44"/>
  <c r="S44" i="44"/>
  <c r="S43" i="44"/>
  <c r="S42" i="44"/>
  <c r="S41" i="44"/>
  <c r="S40" i="44"/>
  <c r="S39" i="44"/>
  <c r="S32" i="44"/>
  <c r="S30" i="44"/>
  <c r="S26" i="44"/>
  <c r="S25" i="44"/>
  <c r="S21" i="44"/>
  <c r="S20" i="44"/>
  <c r="R75" i="44"/>
  <c r="R72" i="44"/>
  <c r="R71" i="44"/>
  <c r="R70" i="44"/>
  <c r="R69" i="44"/>
  <c r="R65" i="44"/>
  <c r="R64" i="44"/>
  <c r="R63" i="44"/>
  <c r="R62" i="44"/>
  <c r="R61" i="44"/>
  <c r="R60" i="44"/>
  <c r="R57" i="44"/>
  <c r="R56" i="44"/>
  <c r="R55" i="44"/>
  <c r="R53" i="44"/>
  <c r="R52" i="44"/>
  <c r="R51" i="44"/>
  <c r="R50" i="44"/>
  <c r="R49" i="44"/>
  <c r="R47" i="44"/>
  <c r="R46" i="44"/>
  <c r="R45" i="44"/>
  <c r="R44" i="44"/>
  <c r="R43" i="44"/>
  <c r="R42" i="44"/>
  <c r="R41" i="44"/>
  <c r="R40" i="44"/>
  <c r="R39" i="44"/>
  <c r="R36" i="44"/>
  <c r="R35" i="44"/>
  <c r="R34" i="44"/>
  <c r="R32" i="44"/>
  <c r="R30" i="44"/>
  <c r="R29" i="44"/>
  <c r="R26" i="44"/>
  <c r="R25" i="44"/>
  <c r="R23" i="44"/>
  <c r="R21" i="44"/>
  <c r="R20" i="44"/>
  <c r="R18" i="44"/>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S36" i="44" s="1"/>
  <c r="U7" i="44"/>
  <c r="S29" i="44" s="1"/>
  <c r="S47" i="44" l="1"/>
  <c r="S46" i="44"/>
  <c r="S45" i="44"/>
  <c r="S35" i="44"/>
  <c r="S34" i="44"/>
  <c r="S23" i="44"/>
  <c r="S55" i="44"/>
  <c r="S51" i="44"/>
  <c r="S50" i="44"/>
  <c r="R33" i="44"/>
  <c r="R37" i="44"/>
  <c r="S37" i="44"/>
  <c r="R24" i="44"/>
  <c r="S24" i="44"/>
  <c r="R58" i="44"/>
  <c r="S58" i="44"/>
  <c r="L67" i="44"/>
  <c r="S33" i="44" l="1"/>
  <c r="R28" i="44"/>
  <c r="S28" i="44"/>
  <c r="AG2" i="54" s="1"/>
  <c r="R67" i="44"/>
  <c r="S67" i="44"/>
  <c r="L74" i="44"/>
  <c r="L76" i="44" s="1"/>
  <c r="DS2" i="54" l="1"/>
  <c r="BT2" i="54"/>
  <c r="S76" i="44"/>
  <c r="R76" i="44"/>
  <c r="S74" i="44"/>
  <c r="R74" i="44"/>
</calcChain>
</file>

<file path=xl/sharedStrings.xml><?xml version="1.0" encoding="utf-8"?>
<sst xmlns="http://schemas.openxmlformats.org/spreadsheetml/2006/main" count="6757" uniqueCount="3136">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</sst>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1" fontId="0" fillId="0" borderId="0" xfId="0" applyNumberFormat="1" applyFill="1">
      <alignmen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4" name="都道府県リスト" displayName="都道府県リスト"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0"/>
  <sheetViews>
    <sheetView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62" t="s">
        <v>3057</v>
      </c>
      <c r="S5" s="19" t="s">
        <v>3048</v>
      </c>
      <c r="T5" s="8" t="s">
        <v>2548</v>
      </c>
      <c r="U5" s="8" t="s">
        <v>207</v>
      </c>
      <c r="V5" s="8" t="s">
        <v>208</v>
      </c>
    </row>
    <row r="6" spans="1:22" ht="13.9" customHeight="1" x14ac:dyDescent="0.4">
      <c r="K6" s="9" t="s">
        <v>119</v>
      </c>
      <c r="L6" s="47"/>
      <c r="M6" s="46"/>
      <c r="N6" s="90"/>
      <c r="O6" s="92"/>
      <c r="P6" s="91"/>
      <c r="Q6" s="19"/>
      <c r="R6" s="162" t="s">
        <v>3058</v>
      </c>
      <c r="S6" s="19" t="s">
        <v>3049</v>
      </c>
      <c r="T6" s="8" t="s">
        <v>2549</v>
      </c>
      <c r="U6" s="18">
        <v>0.1</v>
      </c>
      <c r="V6" s="18">
        <v>0.08</v>
      </c>
    </row>
    <row r="7" spans="1:22" ht="13.9" customHeight="1" x14ac:dyDescent="0.4">
      <c r="K7" s="9" t="s">
        <v>116</v>
      </c>
      <c r="L7" s="48"/>
      <c r="M7" s="64"/>
      <c r="N7" s="86"/>
      <c r="O7" s="87"/>
      <c r="P7" s="88"/>
      <c r="Q7" s="19"/>
      <c r="R7" s="162"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127"/>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3"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IF($D$16=$T$5,SUM(S34:S36),L33)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 t="shared" si="4"/>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3"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3"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f t="shared" si="3"/>
        <v>0</v>
      </c>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f t="shared" si="3"/>
        <v>0</v>
      </c>
      <c r="S52" s="83"/>
    </row>
    <row r="53" spans="1:20" ht="13.9" customHeight="1" x14ac:dyDescent="0.4">
      <c r="A53" s="145" t="s">
        <v>196</v>
      </c>
      <c r="B53" s="127"/>
      <c r="C53" s="127"/>
      <c r="D53" s="127"/>
      <c r="E53" s="127" t="s">
        <v>17</v>
      </c>
      <c r="F53" s="127"/>
      <c r="G53" s="127"/>
      <c r="H53" s="127"/>
      <c r="I53" s="127"/>
      <c r="J53" s="127"/>
      <c r="K53" s="127"/>
      <c r="L53" s="115"/>
      <c r="M53" s="153" t="str">
        <f>IF($L$53="","",IF($L$53&gt;=SUM(L55),"","←内訳より小さい"))</f>
        <v/>
      </c>
      <c r="N53" s="127"/>
      <c r="O53" s="127"/>
      <c r="P53" s="130"/>
      <c r="Q53" s="12" t="str">
        <f>E53</f>
        <v>経費</v>
      </c>
      <c r="R53" s="81">
        <f t="shared" si="3"/>
        <v>0</v>
      </c>
      <c r="S53" s="82">
        <f>IF($D$16=$T$5,(L53-L54)+ROUNDDOWN(L54*$U$7,0)+L56+((L19+ROUNDDOWN(L23*$U$7,0)+L24+ROUNDDOWN(L28*$U$7,0))-L18)-((ROUNDDOWN((L32-(L37-L38)-(L47-L48)-(L51-L52)-(L53-L54)-L56-L57-L36)*$U$7,0))+((L37-L38)+(L47-L48)+(L51-L52)+(L53-L54)+L56+L57+(ROUNDDOWN(L36*$V$7,0)))-L32),L53)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3">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3"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3"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3"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5" t="str">
        <f>IF(M7="","",M7)</f>
        <v/>
      </c>
      <c r="N87" s="198" t="str">
        <f>IF(N7="","",N7)</f>
        <v/>
      </c>
      <c r="O87" s="199"/>
      <c r="P87" s="200"/>
      <c r="Q87" s="17"/>
      <c r="R87" s="17"/>
      <c r="S87" s="19"/>
    </row>
    <row r="88" spans="1:19" ht="13.9" customHeight="1" x14ac:dyDescent="0.4">
      <c r="K88" s="42" t="s">
        <v>118</v>
      </c>
      <c r="L88" s="43"/>
      <c r="M88" s="125"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2"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row>
    <row r="95" spans="1:19" ht="6" customHeight="1" x14ac:dyDescent="0.4"/>
    <row r="96" spans="1:19" ht="13.9" customHeight="1" x14ac:dyDescent="0.4">
      <c r="A96" s="191" t="s">
        <v>3056</v>
      </c>
      <c r="B96" s="192"/>
      <c r="C96" s="192"/>
      <c r="D96" s="192"/>
      <c r="E96" s="171"/>
      <c r="F96" s="167"/>
      <c r="G96" s="163"/>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54" t="s">
        <v>158</v>
      </c>
      <c r="G101" s="125"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06"/>
      <c r="G102" s="155"/>
      <c r="H102" s="155"/>
      <c r="I102" s="165" t="str">
        <f>IF(F96=R5,"-","")</f>
        <v/>
      </c>
      <c r="J102" s="106"/>
      <c r="K102" s="156" t="str">
        <f>IF(F96=R5,"-","")</f>
        <v/>
      </c>
      <c r="L102" s="211"/>
      <c r="M102" s="106"/>
      <c r="N102" s="155"/>
      <c r="O102" s="155"/>
      <c r="P102" s="156" t="str">
        <f>IF(F96=R5,"-","")</f>
        <v/>
      </c>
    </row>
    <row r="103" spans="1:16" ht="21" customHeight="1" x14ac:dyDescent="0.4">
      <c r="A103" s="85" t="s">
        <v>126</v>
      </c>
      <c r="B103" s="206" t="s">
        <v>2710</v>
      </c>
      <c r="C103" s="207"/>
      <c r="D103" s="207"/>
      <c r="E103" s="207"/>
      <c r="F103" s="157"/>
      <c r="G103" s="155"/>
      <c r="H103" s="155"/>
      <c r="I103" s="165" t="str">
        <f>IF(F96=R5,"-","")</f>
        <v/>
      </c>
      <c r="J103" s="157"/>
      <c r="K103" s="156" t="str">
        <f>IF(F96=R5,"-","")</f>
        <v/>
      </c>
      <c r="L103" s="211"/>
      <c r="M103" s="157"/>
      <c r="N103" s="155"/>
      <c r="O103" s="155"/>
      <c r="P103" s="156" t="str">
        <f>IF(F96=R5,"-","")</f>
        <v/>
      </c>
    </row>
    <row r="104" spans="1:16" ht="21" customHeight="1" x14ac:dyDescent="0.4">
      <c r="A104" s="85" t="s">
        <v>127</v>
      </c>
      <c r="B104" s="206" t="s">
        <v>2711</v>
      </c>
      <c r="C104" s="207"/>
      <c r="D104" s="207"/>
      <c r="E104" s="207"/>
      <c r="F104" s="157"/>
      <c r="G104" s="155"/>
      <c r="H104" s="155"/>
      <c r="I104" s="165" t="str">
        <f>IF(F96=R5,"-","")</f>
        <v/>
      </c>
      <c r="J104" s="157"/>
      <c r="K104" s="156" t="str">
        <f>IF(F96=R5,"-","")</f>
        <v/>
      </c>
      <c r="L104" s="211"/>
      <c r="M104" s="157"/>
      <c r="N104" s="155"/>
      <c r="O104" s="155"/>
      <c r="P104" s="156" t="str">
        <f>IF(F96=R5,"-","")</f>
        <v/>
      </c>
    </row>
    <row r="105" spans="1:16" ht="21" customHeight="1" x14ac:dyDescent="0.4">
      <c r="A105" s="85" t="s">
        <v>128</v>
      </c>
      <c r="B105" s="226" t="s">
        <v>59</v>
      </c>
      <c r="C105" s="227"/>
      <c r="D105" s="227"/>
      <c r="E105" s="227"/>
      <c r="F105" s="157">
        <f>SUBTOTAL(9,$F$106:$F$109)</f>
        <v>0</v>
      </c>
      <c r="G105" s="155">
        <f>SUBTOTAL(9,$G$106:$G$109)</f>
        <v>0</v>
      </c>
      <c r="H105" s="155">
        <f>SUBTOTAL(9,$H$106:$H$109)</f>
        <v>0</v>
      </c>
      <c r="I105" s="165">
        <f>SUBTOTAL(9,$I$106:$I$109)</f>
        <v>0</v>
      </c>
      <c r="J105" s="157">
        <f>SUBTOTAL(9,$J$106:$J$109)</f>
        <v>0</v>
      </c>
      <c r="K105" s="156">
        <f>SUBTOTAL(9,$K$106:$K$109)</f>
        <v>0</v>
      </c>
      <c r="L105" s="211"/>
      <c r="M105" s="157">
        <f>SUBTOTAL(9,$M$106:$M$109)</f>
        <v>0</v>
      </c>
      <c r="N105" s="155">
        <f>SUBTOTAL(9,$N$106:$N$109)</f>
        <v>0</v>
      </c>
      <c r="O105" s="155">
        <f>SUBTOTAL(9,$O$106:$O$109)</f>
        <v>0</v>
      </c>
      <c r="P105" s="156">
        <f>SUBTOTAL(9,$P$106:$P$109)</f>
        <v>0</v>
      </c>
    </row>
    <row r="106" spans="1:16" ht="21" customHeight="1" x14ac:dyDescent="0.4">
      <c r="A106" s="85" t="s">
        <v>167</v>
      </c>
      <c r="B106" s="223" t="s">
        <v>155</v>
      </c>
      <c r="C106" s="225" t="s">
        <v>64</v>
      </c>
      <c r="D106" s="207"/>
      <c r="E106" s="207"/>
      <c r="F106" s="157"/>
      <c r="G106" s="155"/>
      <c r="H106" s="155"/>
      <c r="I106" s="165"/>
      <c r="J106" s="157"/>
      <c r="K106" s="156"/>
      <c r="L106" s="211"/>
      <c r="M106" s="157"/>
      <c r="N106" s="155"/>
      <c r="O106" s="155"/>
      <c r="P106" s="156"/>
    </row>
    <row r="107" spans="1:16" ht="21" customHeight="1" x14ac:dyDescent="0.4">
      <c r="A107" s="85" t="s">
        <v>169</v>
      </c>
      <c r="B107" s="223"/>
      <c r="C107" s="206" t="s">
        <v>2712</v>
      </c>
      <c r="D107" s="207"/>
      <c r="E107" s="207"/>
      <c r="F107" s="157"/>
      <c r="G107" s="155"/>
      <c r="H107" s="155"/>
      <c r="I107" s="165" t="str">
        <f>IF(F96=R5,"-","")</f>
        <v/>
      </c>
      <c r="J107" s="157"/>
      <c r="K107" s="156" t="str">
        <f>IF(F96=R5,"-","")</f>
        <v/>
      </c>
      <c r="L107" s="211"/>
      <c r="M107" s="157"/>
      <c r="N107" s="155"/>
      <c r="O107" s="155"/>
      <c r="P107" s="156" t="str">
        <f>IF(F96=R5,"-","")</f>
        <v/>
      </c>
    </row>
    <row r="108" spans="1:16" ht="21" customHeight="1" x14ac:dyDescent="0.4">
      <c r="A108" s="85" t="s">
        <v>171</v>
      </c>
      <c r="B108" s="223"/>
      <c r="C108" s="206" t="s">
        <v>2713</v>
      </c>
      <c r="D108" s="207"/>
      <c r="E108" s="207"/>
      <c r="F108" s="157"/>
      <c r="G108" s="155"/>
      <c r="H108" s="155"/>
      <c r="I108" s="165" t="str">
        <f>IF(F96=R5,"-","")</f>
        <v/>
      </c>
      <c r="J108" s="157"/>
      <c r="K108" s="156" t="str">
        <f>IF(F96=R5,"-","")</f>
        <v/>
      </c>
      <c r="L108" s="211"/>
      <c r="M108" s="157"/>
      <c r="N108" s="155"/>
      <c r="O108" s="155"/>
      <c r="P108" s="156" t="str">
        <f>IF(F96=R5,"-","")</f>
        <v/>
      </c>
    </row>
    <row r="109" spans="1:16" ht="21" customHeight="1" x14ac:dyDescent="0.4">
      <c r="A109" s="85" t="s">
        <v>172</v>
      </c>
      <c r="B109" s="224"/>
      <c r="C109" s="206" t="s">
        <v>2714</v>
      </c>
      <c r="D109" s="207"/>
      <c r="E109" s="207"/>
      <c r="F109" s="157"/>
      <c r="G109" s="155"/>
      <c r="H109" s="155"/>
      <c r="I109" s="165" t="str">
        <f>IF(F96=R5,"-","")</f>
        <v/>
      </c>
      <c r="J109" s="157"/>
      <c r="K109" s="156" t="str">
        <f>IF(F96=R5,"-","")</f>
        <v/>
      </c>
      <c r="L109" s="211"/>
      <c r="M109" s="157"/>
      <c r="N109" s="155"/>
      <c r="O109" s="155"/>
      <c r="P109" s="156" t="str">
        <f>IF(F96=R5,"-","")</f>
        <v/>
      </c>
    </row>
    <row r="110" spans="1:16" ht="21" customHeight="1" x14ac:dyDescent="0.4">
      <c r="A110" s="85" t="s">
        <v>129</v>
      </c>
      <c r="B110" s="226" t="s">
        <v>75</v>
      </c>
      <c r="C110" s="227"/>
      <c r="D110" s="227"/>
      <c r="E110" s="227"/>
      <c r="F110" s="157">
        <f t="shared" ref="F110:K110" si="7">SUBTOTAL(9,F111,F112,F113,F114,F119,F120,F121,F125,F126,F127,F128,F129,F133)</f>
        <v>0</v>
      </c>
      <c r="G110" s="155">
        <f t="shared" si="7"/>
        <v>0</v>
      </c>
      <c r="H110" s="155">
        <f t="shared" si="7"/>
        <v>0</v>
      </c>
      <c r="I110" s="165">
        <f t="shared" si="7"/>
        <v>0</v>
      </c>
      <c r="J110" s="157">
        <f t="shared" si="7"/>
        <v>0</v>
      </c>
      <c r="K110" s="156">
        <f t="shared" si="7"/>
        <v>0</v>
      </c>
      <c r="L110" s="211"/>
      <c r="M110" s="157">
        <f>SUBTOTAL(9,M111,M112,M113,M114,M119,M120,M121,M125,M126,M127,M128,M129,M133)</f>
        <v>0</v>
      </c>
      <c r="N110" s="155">
        <f>SUBTOTAL(9,N111,N112,N113,N114,N119,N120,N121,N125,N126,N127,N128,N129,N133)</f>
        <v>0</v>
      </c>
      <c r="O110" s="155">
        <f>SUBTOTAL(9,O111,O112,O113,O114,O119,O120,O121,O125,O126,O127,O128,O129,O133)</f>
        <v>0</v>
      </c>
      <c r="P110" s="156">
        <f>SUBTOTAL(9,P111,P112,P113,P114,P119,P120,P121,P125,P126,P127,P128,P129,P133)</f>
        <v>0</v>
      </c>
    </row>
    <row r="111" spans="1:16" ht="21" customHeight="1" x14ac:dyDescent="0.4">
      <c r="A111" s="85" t="s">
        <v>134</v>
      </c>
      <c r="B111" s="223" t="s">
        <v>156</v>
      </c>
      <c r="C111" s="206" t="s">
        <v>2715</v>
      </c>
      <c r="D111" s="207"/>
      <c r="E111" s="207"/>
      <c r="F111" s="157"/>
      <c r="G111" s="155"/>
      <c r="H111" s="155"/>
      <c r="I111" s="165" t="str">
        <f>IF(F96=R5,"-","")</f>
        <v/>
      </c>
      <c r="J111" s="157"/>
      <c r="K111" s="156" t="str">
        <f>IF(F96=R5,"-","")</f>
        <v/>
      </c>
      <c r="L111" s="211"/>
      <c r="M111" s="157"/>
      <c r="N111" s="155"/>
      <c r="O111" s="155"/>
      <c r="P111" s="156" t="str">
        <f>IF(F96=R5,"-","")</f>
        <v/>
      </c>
    </row>
    <row r="112" spans="1:16" ht="21" customHeight="1" x14ac:dyDescent="0.4">
      <c r="A112" s="85" t="s">
        <v>136</v>
      </c>
      <c r="B112" s="223"/>
      <c r="C112" s="206" t="s">
        <v>2716</v>
      </c>
      <c r="D112" s="207"/>
      <c r="E112" s="207"/>
      <c r="F112" s="157"/>
      <c r="G112" s="155"/>
      <c r="H112" s="155"/>
      <c r="I112" s="165" t="str">
        <f>IF(F96=R5,"-","")</f>
        <v/>
      </c>
      <c r="J112" s="157"/>
      <c r="K112" s="156" t="str">
        <f>IF(F96=R5,"-","")</f>
        <v/>
      </c>
      <c r="L112" s="211"/>
      <c r="M112" s="157"/>
      <c r="N112" s="155"/>
      <c r="O112" s="155"/>
      <c r="P112" s="156" t="str">
        <f>IF(F96=R5,"-","")</f>
        <v/>
      </c>
    </row>
    <row r="113" spans="1:16" ht="21" customHeight="1" x14ac:dyDescent="0.4">
      <c r="A113" s="85" t="s">
        <v>137</v>
      </c>
      <c r="B113" s="223"/>
      <c r="C113" s="206" t="s">
        <v>2717</v>
      </c>
      <c r="D113" s="207"/>
      <c r="E113" s="207"/>
      <c r="F113" s="157"/>
      <c r="G113" s="155"/>
      <c r="H113" s="155"/>
      <c r="I113" s="165" t="str">
        <f>IF(F96=R5,"-","")</f>
        <v/>
      </c>
      <c r="J113" s="157"/>
      <c r="K113" s="156" t="str">
        <f>IF(F96=R5,"-","")</f>
        <v/>
      </c>
      <c r="L113" s="211"/>
      <c r="M113" s="157"/>
      <c r="N113" s="155"/>
      <c r="O113" s="155"/>
      <c r="P113" s="156" t="str">
        <f>IF(F96=R5,"-","")</f>
        <v/>
      </c>
    </row>
    <row r="114" spans="1:16" ht="21" customHeight="1" x14ac:dyDescent="0.4">
      <c r="A114" s="85" t="s">
        <v>138</v>
      </c>
      <c r="B114" s="223"/>
      <c r="C114" s="226" t="s">
        <v>72</v>
      </c>
      <c r="D114" s="227"/>
      <c r="E114" s="227"/>
      <c r="F114" s="157">
        <f>SUBTOTAL(9,$F$115:$F$118)</f>
        <v>0</v>
      </c>
      <c r="G114" s="155">
        <f>SUBTOTAL(9,$G$115:$G$118)</f>
        <v>0</v>
      </c>
      <c r="H114" s="155">
        <f>SUBTOTAL(9,$H$115:$H$118)</f>
        <v>0</v>
      </c>
      <c r="I114" s="165">
        <f>SUBTOTAL(9,$I$115:$I$118)</f>
        <v>0</v>
      </c>
      <c r="J114" s="157">
        <f>SUBTOTAL(9,$J$115:$J$118)</f>
        <v>0</v>
      </c>
      <c r="K114" s="156">
        <f>SUBTOTAL(9,$K$115:$K$118)</f>
        <v>0</v>
      </c>
      <c r="L114" s="211"/>
      <c r="M114" s="157">
        <f>SUBTOTAL(9,$M$115:$M$118)</f>
        <v>0</v>
      </c>
      <c r="N114" s="155">
        <f>SUBTOTAL(9,$N$115:$N$118)</f>
        <v>0</v>
      </c>
      <c r="O114" s="155">
        <f>SUBTOTAL(9,$O$115:$O$118)</f>
        <v>0</v>
      </c>
      <c r="P114" s="156">
        <f>SUBTOTAL(9,$P$115:$P$118)</f>
        <v>0</v>
      </c>
    </row>
    <row r="115" spans="1:16" ht="21" customHeight="1" x14ac:dyDescent="0.4">
      <c r="A115" s="85" t="s">
        <v>139</v>
      </c>
      <c r="B115" s="223"/>
      <c r="C115" s="223" t="s">
        <v>154</v>
      </c>
      <c r="D115" s="206" t="s">
        <v>2718</v>
      </c>
      <c r="E115" s="207"/>
      <c r="F115" s="157"/>
      <c r="G115" s="155"/>
      <c r="H115" s="155"/>
      <c r="I115" s="165" t="str">
        <f>IF(F96=R5,"-","")</f>
        <v/>
      </c>
      <c r="J115" s="157"/>
      <c r="K115" s="156" t="str">
        <f>IF(F96=R5,"-","")</f>
        <v/>
      </c>
      <c r="L115" s="211"/>
      <c r="M115" s="157"/>
      <c r="N115" s="155"/>
      <c r="O115" s="155"/>
      <c r="P115" s="156" t="str">
        <f>IF(F96=R5,"-","")</f>
        <v/>
      </c>
    </row>
    <row r="116" spans="1:16" ht="21" customHeight="1" x14ac:dyDescent="0.4">
      <c r="A116" s="85" t="s">
        <v>140</v>
      </c>
      <c r="B116" s="223"/>
      <c r="C116" s="223"/>
      <c r="D116" s="206" t="s">
        <v>2719</v>
      </c>
      <c r="E116" s="207"/>
      <c r="F116" s="157"/>
      <c r="G116" s="155"/>
      <c r="H116" s="155"/>
      <c r="I116" s="165" t="str">
        <f>IF(F96=R5,"-","")</f>
        <v/>
      </c>
      <c r="J116" s="157"/>
      <c r="K116" s="156" t="str">
        <f>IF(F96=R5,"-","")</f>
        <v/>
      </c>
      <c r="L116" s="211"/>
      <c r="M116" s="157"/>
      <c r="N116" s="155"/>
      <c r="O116" s="155"/>
      <c r="P116" s="156" t="str">
        <f>IF(F96=R5,"-","")</f>
        <v/>
      </c>
    </row>
    <row r="117" spans="1:16" ht="21" customHeight="1" x14ac:dyDescent="0.4">
      <c r="A117" s="85" t="s">
        <v>141</v>
      </c>
      <c r="B117" s="223"/>
      <c r="C117" s="223"/>
      <c r="D117" s="225" t="s">
        <v>65</v>
      </c>
      <c r="E117" s="228"/>
      <c r="F117" s="157"/>
      <c r="G117" s="155"/>
      <c r="H117" s="155"/>
      <c r="I117" s="165"/>
      <c r="J117" s="157"/>
      <c r="K117" s="156"/>
      <c r="L117" s="211"/>
      <c r="M117" s="157"/>
      <c r="N117" s="155"/>
      <c r="O117" s="155"/>
      <c r="P117" s="156"/>
    </row>
    <row r="118" spans="1:16" ht="21" customHeight="1" x14ac:dyDescent="0.4">
      <c r="A118" s="85" t="s">
        <v>2547</v>
      </c>
      <c r="B118" s="223"/>
      <c r="C118" s="224"/>
      <c r="D118" s="206" t="s">
        <v>2720</v>
      </c>
      <c r="E118" s="207"/>
      <c r="F118" s="157"/>
      <c r="G118" s="155"/>
      <c r="H118" s="155"/>
      <c r="I118" s="165" t="str">
        <f>IF(F96=R5,"-","")</f>
        <v/>
      </c>
      <c r="J118" s="157"/>
      <c r="K118" s="156" t="str">
        <f>IF(F96=R5,"-","")</f>
        <v/>
      </c>
      <c r="L118" s="211"/>
      <c r="M118" s="157"/>
      <c r="N118" s="155"/>
      <c r="O118" s="155"/>
      <c r="P118" s="156" t="str">
        <f>IF(F96=R5,"-","")</f>
        <v/>
      </c>
    </row>
    <row r="119" spans="1:16" ht="21" customHeight="1" x14ac:dyDescent="0.4">
      <c r="A119" s="85" t="s">
        <v>142</v>
      </c>
      <c r="B119" s="223"/>
      <c r="C119" s="225" t="s">
        <v>66</v>
      </c>
      <c r="D119" s="228"/>
      <c r="E119" s="228"/>
      <c r="F119" s="157"/>
      <c r="G119" s="155"/>
      <c r="H119" s="155"/>
      <c r="I119" s="165"/>
      <c r="J119" s="157"/>
      <c r="K119" s="156"/>
      <c r="L119" s="211"/>
      <c r="M119" s="157"/>
      <c r="N119" s="155"/>
      <c r="O119" s="155"/>
      <c r="P119" s="156"/>
    </row>
    <row r="120" spans="1:16" ht="21" customHeight="1" x14ac:dyDescent="0.4">
      <c r="A120" s="85" t="s">
        <v>143</v>
      </c>
      <c r="B120" s="223"/>
      <c r="C120" s="225" t="s">
        <v>67</v>
      </c>
      <c r="D120" s="228"/>
      <c r="E120" s="228"/>
      <c r="F120" s="157"/>
      <c r="G120" s="155"/>
      <c r="H120" s="155"/>
      <c r="I120" s="165"/>
      <c r="J120" s="157"/>
      <c r="K120" s="156"/>
      <c r="L120" s="211"/>
      <c r="M120" s="157"/>
      <c r="N120" s="155"/>
      <c r="O120" s="155"/>
      <c r="P120" s="156"/>
    </row>
    <row r="121" spans="1:16" ht="21" customHeight="1" x14ac:dyDescent="0.4">
      <c r="A121" s="85" t="s">
        <v>144</v>
      </c>
      <c r="B121" s="223"/>
      <c r="C121" s="226" t="s">
        <v>76</v>
      </c>
      <c r="D121" s="231"/>
      <c r="E121" s="231"/>
      <c r="F121" s="157">
        <f>SUBTOTAL(9,$F$122:$F$124)</f>
        <v>0</v>
      </c>
      <c r="G121" s="155">
        <f>SUBTOTAL(9,$G$122:$G$124)</f>
        <v>0</v>
      </c>
      <c r="H121" s="155">
        <f>SUBTOTAL(9,$H$122:$H$124)</f>
        <v>0</v>
      </c>
      <c r="I121" s="165">
        <f>SUBTOTAL(9,$I$122:$I$124)</f>
        <v>0</v>
      </c>
      <c r="J121" s="157">
        <f>SUBTOTAL(9,$J$122:$J$124)</f>
        <v>0</v>
      </c>
      <c r="K121" s="156">
        <f>SUBTOTAL(9,$K$122:$K$124)</f>
        <v>0</v>
      </c>
      <c r="L121" s="211"/>
      <c r="M121" s="157">
        <f>SUBTOTAL(9,$M$122:$M$124)</f>
        <v>0</v>
      </c>
      <c r="N121" s="155">
        <f>SUBTOTAL(9,$N$122:$N$124)</f>
        <v>0</v>
      </c>
      <c r="O121" s="155">
        <f>SUBTOTAL(9,$O$122:$O$124)</f>
        <v>0</v>
      </c>
      <c r="P121" s="156">
        <f>SUBTOTAL(9,$P$122:$P$124)</f>
        <v>0</v>
      </c>
    </row>
    <row r="122" spans="1:16" ht="21" customHeight="1" x14ac:dyDescent="0.4">
      <c r="A122" s="85" t="s">
        <v>145</v>
      </c>
      <c r="B122" s="223"/>
      <c r="C122" s="223" t="s">
        <v>153</v>
      </c>
      <c r="D122" s="206" t="s">
        <v>2721</v>
      </c>
      <c r="E122" s="207"/>
      <c r="F122" s="157"/>
      <c r="G122" s="155"/>
      <c r="H122" s="155"/>
      <c r="I122" s="165" t="str">
        <f>IF(F96=R5,"-","")</f>
        <v/>
      </c>
      <c r="J122" s="157"/>
      <c r="K122" s="156" t="str">
        <f>IF(F96=R5,"-","")</f>
        <v/>
      </c>
      <c r="L122" s="211"/>
      <c r="M122" s="157"/>
      <c r="N122" s="155"/>
      <c r="O122" s="155"/>
      <c r="P122" s="156" t="str">
        <f>IF(F96=R5,"-","")</f>
        <v/>
      </c>
    </row>
    <row r="123" spans="1:16" ht="21" customHeight="1" x14ac:dyDescent="0.4">
      <c r="A123" s="85" t="s">
        <v>146</v>
      </c>
      <c r="B123" s="223"/>
      <c r="C123" s="223"/>
      <c r="D123" s="225" t="s">
        <v>77</v>
      </c>
      <c r="E123" s="228"/>
      <c r="F123" s="157"/>
      <c r="G123" s="155"/>
      <c r="H123" s="155"/>
      <c r="I123" s="165"/>
      <c r="J123" s="157"/>
      <c r="K123" s="156"/>
      <c r="L123" s="211"/>
      <c r="M123" s="157"/>
      <c r="N123" s="155"/>
      <c r="O123" s="155"/>
      <c r="P123" s="156"/>
    </row>
    <row r="124" spans="1:16" ht="21" customHeight="1" x14ac:dyDescent="0.4">
      <c r="A124" s="85" t="s">
        <v>147</v>
      </c>
      <c r="B124" s="223"/>
      <c r="C124" s="224"/>
      <c r="D124" s="225" t="s">
        <v>78</v>
      </c>
      <c r="E124" s="228"/>
      <c r="F124" s="157"/>
      <c r="G124" s="155"/>
      <c r="H124" s="155"/>
      <c r="I124" s="165"/>
      <c r="J124" s="157"/>
      <c r="K124" s="156"/>
      <c r="L124" s="211"/>
      <c r="M124" s="157"/>
      <c r="N124" s="155"/>
      <c r="O124" s="155"/>
      <c r="P124" s="156"/>
    </row>
    <row r="125" spans="1:16" ht="21" customHeight="1" x14ac:dyDescent="0.4">
      <c r="A125" s="85" t="s">
        <v>148</v>
      </c>
      <c r="B125" s="223"/>
      <c r="C125" s="225" t="s">
        <v>74</v>
      </c>
      <c r="D125" s="228"/>
      <c r="E125" s="228"/>
      <c r="F125" s="157"/>
      <c r="G125" s="155"/>
      <c r="H125" s="155"/>
      <c r="I125" s="165"/>
      <c r="J125" s="157"/>
      <c r="K125" s="156"/>
      <c r="L125" s="211"/>
      <c r="M125" s="157"/>
      <c r="N125" s="155"/>
      <c r="O125" s="155"/>
      <c r="P125" s="156"/>
    </row>
    <row r="126" spans="1:16" ht="21" customHeight="1" x14ac:dyDescent="0.4">
      <c r="A126" s="85" t="s">
        <v>149</v>
      </c>
      <c r="B126" s="223"/>
      <c r="C126" s="225" t="s">
        <v>68</v>
      </c>
      <c r="D126" s="228"/>
      <c r="E126" s="228"/>
      <c r="F126" s="157"/>
      <c r="G126" s="155"/>
      <c r="H126" s="155"/>
      <c r="I126" s="165"/>
      <c r="J126" s="157"/>
      <c r="K126" s="156"/>
      <c r="L126" s="211"/>
      <c r="M126" s="157"/>
      <c r="N126" s="155"/>
      <c r="O126" s="155"/>
      <c r="P126" s="156"/>
    </row>
    <row r="127" spans="1:16" ht="21" customHeight="1" x14ac:dyDescent="0.4">
      <c r="A127" s="85" t="s">
        <v>132</v>
      </c>
      <c r="B127" s="223"/>
      <c r="C127" s="225" t="s">
        <v>73</v>
      </c>
      <c r="D127" s="228"/>
      <c r="E127" s="228"/>
      <c r="F127" s="157"/>
      <c r="G127" s="155"/>
      <c r="H127" s="155"/>
      <c r="I127" s="165"/>
      <c r="J127" s="157"/>
      <c r="K127" s="156"/>
      <c r="L127" s="211"/>
      <c r="M127" s="157"/>
      <c r="N127" s="155"/>
      <c r="O127" s="155"/>
      <c r="P127" s="156"/>
    </row>
    <row r="128" spans="1:16" ht="21" customHeight="1" x14ac:dyDescent="0.4">
      <c r="A128" s="85" t="s">
        <v>133</v>
      </c>
      <c r="B128" s="223"/>
      <c r="C128" s="206" t="s">
        <v>2722</v>
      </c>
      <c r="D128" s="207"/>
      <c r="E128" s="207"/>
      <c r="F128" s="157"/>
      <c r="G128" s="155"/>
      <c r="H128" s="155"/>
      <c r="I128" s="165" t="str">
        <f>IF(F96=R5,"-","")</f>
        <v/>
      </c>
      <c r="J128" s="157"/>
      <c r="K128" s="156" t="str">
        <f>IF(F96=R5,"-","")</f>
        <v/>
      </c>
      <c r="L128" s="211"/>
      <c r="M128" s="157"/>
      <c r="N128" s="155"/>
      <c r="O128" s="155"/>
      <c r="P128" s="156" t="str">
        <f>IF(F96=R5,"-","")</f>
        <v/>
      </c>
    </row>
    <row r="129" spans="1:16" ht="21" customHeight="1" x14ac:dyDescent="0.4">
      <c r="A129" s="85" t="s">
        <v>150</v>
      </c>
      <c r="B129" s="223"/>
      <c r="C129" s="226" t="s">
        <v>2697</v>
      </c>
      <c r="D129" s="228"/>
      <c r="E129" s="228"/>
      <c r="F129" s="157">
        <f>SUBTOTAL(9,$F$130:$F$132)</f>
        <v>0</v>
      </c>
      <c r="G129" s="155">
        <f>SUBTOTAL(9,$G$130:$G$132)</f>
        <v>0</v>
      </c>
      <c r="H129" s="155">
        <f>SUBTOTAL(9,$H$130:$H$132)</f>
        <v>0</v>
      </c>
      <c r="I129" s="165">
        <f>SUBTOTAL(9,$I$130:$I$132)</f>
        <v>0</v>
      </c>
      <c r="J129" s="157">
        <f>SUBTOTAL(9,$J$130:$J$132)</f>
        <v>0</v>
      </c>
      <c r="K129" s="156">
        <f>SUBTOTAL(9,$K$130:$K$132)</f>
        <v>0</v>
      </c>
      <c r="L129" s="211"/>
      <c r="M129" s="157">
        <f>SUBTOTAL(9,$M$130:$M$132)</f>
        <v>0</v>
      </c>
      <c r="N129" s="155">
        <f>SUBTOTAL(9,$N$130:$N$132)</f>
        <v>0</v>
      </c>
      <c r="O129" s="155">
        <f>SUBTOTAL(9,$O$130:$O$132)</f>
        <v>0</v>
      </c>
      <c r="P129" s="156">
        <f>SUBTOTAL(9,$P$130:$P$132)</f>
        <v>0</v>
      </c>
    </row>
    <row r="130" spans="1:16" ht="21" customHeight="1" x14ac:dyDescent="0.4">
      <c r="A130" s="85" t="s">
        <v>2682</v>
      </c>
      <c r="B130" s="223"/>
      <c r="C130" s="223" t="s">
        <v>2681</v>
      </c>
      <c r="D130" s="229" t="s">
        <v>2724</v>
      </c>
      <c r="E130" s="230"/>
      <c r="F130" s="157"/>
      <c r="G130" s="155"/>
      <c r="H130" s="155"/>
      <c r="I130" s="165"/>
      <c r="J130" s="157"/>
      <c r="K130" s="156"/>
      <c r="L130" s="211"/>
      <c r="M130" s="157"/>
      <c r="N130" s="155"/>
      <c r="O130" s="155"/>
      <c r="P130" s="156"/>
    </row>
    <row r="131" spans="1:16" ht="21" customHeight="1" x14ac:dyDescent="0.4">
      <c r="A131" s="85" t="s">
        <v>2683</v>
      </c>
      <c r="B131" s="223"/>
      <c r="C131" s="223"/>
      <c r="D131" s="191" t="s">
        <v>70</v>
      </c>
      <c r="E131" s="192"/>
      <c r="F131" s="157"/>
      <c r="G131" s="155"/>
      <c r="H131" s="155"/>
      <c r="I131" s="165"/>
      <c r="J131" s="157"/>
      <c r="K131" s="156"/>
      <c r="L131" s="211"/>
      <c r="M131" s="157"/>
      <c r="N131" s="155"/>
      <c r="O131" s="155"/>
      <c r="P131" s="156"/>
    </row>
    <row r="132" spans="1:16" ht="21" customHeight="1" x14ac:dyDescent="0.4">
      <c r="A132" s="85" t="s">
        <v>2684</v>
      </c>
      <c r="B132" s="223"/>
      <c r="C132" s="224"/>
      <c r="D132" s="191" t="s">
        <v>71</v>
      </c>
      <c r="E132" s="192"/>
      <c r="F132" s="157"/>
      <c r="G132" s="155"/>
      <c r="H132" s="155"/>
      <c r="I132" s="165"/>
      <c r="J132" s="157"/>
      <c r="K132" s="156"/>
      <c r="L132" s="211"/>
      <c r="M132" s="157"/>
      <c r="N132" s="155"/>
      <c r="O132" s="155"/>
      <c r="P132" s="156"/>
    </row>
    <row r="133" spans="1:16" ht="21" customHeight="1" thickBot="1" x14ac:dyDescent="0.45">
      <c r="A133" s="85" t="s">
        <v>151</v>
      </c>
      <c r="B133" s="224"/>
      <c r="C133" s="225" t="s">
        <v>69</v>
      </c>
      <c r="D133" s="228"/>
      <c r="E133" s="228"/>
      <c r="F133" s="158"/>
      <c r="G133" s="159"/>
      <c r="H133" s="159"/>
      <c r="I133" s="166"/>
      <c r="J133" s="158"/>
      <c r="K133" s="160"/>
      <c r="L133" s="212"/>
      <c r="M133" s="158"/>
      <c r="N133" s="159"/>
      <c r="O133" s="159"/>
      <c r="P133" s="160"/>
    </row>
    <row r="134" spans="1:16" ht="13.9" customHeight="1" x14ac:dyDescent="0.4">
      <c r="A134" s="164" t="s">
        <v>3066</v>
      </c>
    </row>
    <row r="135" spans="1:16" ht="13.9" customHeight="1" x14ac:dyDescent="0.4">
      <c r="A135" s="164" t="s">
        <v>3003</v>
      </c>
    </row>
    <row r="136" spans="1:16" ht="13.9" customHeight="1" x14ac:dyDescent="0.4">
      <c r="A136" s="164" t="s">
        <v>3004</v>
      </c>
    </row>
    <row r="137" spans="1:16" ht="13.9" customHeight="1" x14ac:dyDescent="0.4">
      <c r="A137" s="164" t="s">
        <v>3053</v>
      </c>
    </row>
    <row r="138" spans="1:16" ht="13.9" customHeight="1" x14ac:dyDescent="0.4">
      <c r="A138" s="164" t="s">
        <v>3054</v>
      </c>
    </row>
    <row r="139" spans="1:16" ht="13.9" customHeight="1" x14ac:dyDescent="0.4">
      <c r="A139" s="164" t="s">
        <v>2919</v>
      </c>
    </row>
    <row r="140" spans="1:16" ht="13.9" customHeight="1" x14ac:dyDescent="0.4">
      <c r="A140" s="164" t="s">
        <v>3060</v>
      </c>
    </row>
    <row r="141" spans="1:16" ht="13.9" customHeight="1" x14ac:dyDescent="0.4">
      <c r="A141" s="164" t="s">
        <v>2918</v>
      </c>
    </row>
    <row r="142" spans="1:16" ht="13.9" customHeight="1" x14ac:dyDescent="0.4">
      <c r="A142" s="164" t="s">
        <v>2938</v>
      </c>
    </row>
    <row r="143" spans="1:16" ht="13.9" customHeight="1" x14ac:dyDescent="0.4">
      <c r="A143" s="164" t="s">
        <v>3071</v>
      </c>
    </row>
    <row r="144" spans="1:16" ht="13.9" customHeight="1" x14ac:dyDescent="0.4">
      <c r="A144" s="164" t="s">
        <v>3059</v>
      </c>
    </row>
    <row r="145" spans="1:2" ht="13.9" customHeight="1" x14ac:dyDescent="0.4">
      <c r="A145" s="164" t="s">
        <v>3068</v>
      </c>
    </row>
    <row r="146" spans="1:2" ht="13.9" customHeight="1" x14ac:dyDescent="0.4">
      <c r="A146" s="164" t="s">
        <v>3067</v>
      </c>
    </row>
    <row r="147" spans="1:2" ht="15" customHeight="1" x14ac:dyDescent="0.4">
      <c r="A147" s="164" t="s">
        <v>3061</v>
      </c>
    </row>
    <row r="148" spans="1:2" ht="15" customHeight="1" x14ac:dyDescent="0.4">
      <c r="A148" s="164" t="s">
        <v>3069</v>
      </c>
      <c r="B148" s="168"/>
    </row>
    <row r="149" spans="1:2" ht="15" customHeight="1" x14ac:dyDescent="0.4">
      <c r="A149" s="164" t="s">
        <v>3070</v>
      </c>
      <c r="B149" s="168"/>
    </row>
    <row r="150" spans="1:2" ht="15" customHeight="1" x14ac:dyDescent="0.4">
      <c r="A150" s="164" t="s">
        <v>3065</v>
      </c>
    </row>
  </sheetData>
  <sheetProtection algorithmName="SHA-512" hashValue="xdq7sQrqwEYk0Ezv4bTu065NPRwhgb7U/0fTluGgUZwoRwZ7//KYx2CHolTyvCrJ9TlAcqbYcCj32A2DaX6dEQ==" saltValue="8bvS4HdMRflynJxBKRjT/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370">
      <formula>AND($N$5="")</formula>
    </cfRule>
  </conditionalFormatting>
  <conditionalFormatting sqref="N6">
    <cfRule type="expression" dxfId="412" priority="1369">
      <formula>AND($N$6="")</formula>
    </cfRule>
  </conditionalFormatting>
  <conditionalFormatting sqref="M7">
    <cfRule type="expression" dxfId="411" priority="1368">
      <formula>AND($M$7="")</formula>
    </cfRule>
  </conditionalFormatting>
  <conditionalFormatting sqref="M8">
    <cfRule type="expression" dxfId="410" priority="1367">
      <formula>AND($M$8="")</formula>
    </cfRule>
  </conditionalFormatting>
  <conditionalFormatting sqref="N7">
    <cfRule type="expression" dxfId="409" priority="1366">
      <formula>AND($N$7="",$M$7&lt;&gt;"２無")</formula>
    </cfRule>
  </conditionalFormatting>
  <conditionalFormatting sqref="N8">
    <cfRule type="expression" dxfId="408" priority="1365">
      <formula>AND($N$8="",$M$8&lt;&gt;"２無")</formula>
    </cfRule>
  </conditionalFormatting>
  <conditionalFormatting sqref="C10">
    <cfRule type="expression" dxfId="407" priority="1364">
      <formula>AND($C$10="")</formula>
    </cfRule>
  </conditionalFormatting>
  <conditionalFormatting sqref="C11">
    <cfRule type="expression" dxfId="406" priority="1363">
      <formula>AND($C$11="")</formula>
    </cfRule>
  </conditionalFormatting>
  <conditionalFormatting sqref="L11">
    <cfRule type="expression" dxfId="405" priority="1362">
      <formula>AND($L$11="")</formula>
    </cfRule>
  </conditionalFormatting>
  <conditionalFormatting sqref="O11">
    <cfRule type="expression" dxfId="404" priority="1361">
      <formula>AND($O$11="")</formula>
    </cfRule>
  </conditionalFormatting>
  <conditionalFormatting sqref="E12">
    <cfRule type="expression" dxfId="403" priority="1360">
      <formula>AND($E$12="")</formula>
    </cfRule>
  </conditionalFormatting>
  <conditionalFormatting sqref="H12">
    <cfRule type="expression" dxfId="402" priority="1359">
      <formula>AND($H$12="")</formula>
    </cfRule>
  </conditionalFormatting>
  <conditionalFormatting sqref="K12">
    <cfRule type="expression" dxfId="401" priority="1358">
      <formula>AND($K$12="")</formula>
    </cfRule>
  </conditionalFormatting>
  <conditionalFormatting sqref="G14">
    <cfRule type="expression" dxfId="400" priority="1356">
      <formula>AND($G$14="")</formula>
    </cfRule>
  </conditionalFormatting>
  <conditionalFormatting sqref="L14">
    <cfRule type="expression" dxfId="399" priority="1355">
      <formula>AND($L$14="")</formula>
    </cfRule>
  </conditionalFormatting>
  <conditionalFormatting sqref="D16">
    <cfRule type="expression" dxfId="398" priority="1354">
      <formula>AND($D$16="")</formula>
    </cfRule>
  </conditionalFormatting>
  <conditionalFormatting sqref="G94">
    <cfRule type="expression" dxfId="397" priority="1305">
      <formula>AND($G$94="")</formula>
    </cfRule>
  </conditionalFormatting>
  <conditionalFormatting sqref="L94">
    <cfRule type="expression" dxfId="396" priority="1304">
      <formula>AND($L$94="")</formula>
    </cfRule>
  </conditionalFormatting>
  <conditionalFormatting sqref="L18">
    <cfRule type="expression" dxfId="395" priority="1449">
      <formula>AND($L$18="")</formula>
    </cfRule>
  </conditionalFormatting>
  <conditionalFormatting sqref="L20">
    <cfRule type="expression" dxfId="394" priority="1451">
      <formula>AND($L$20="")</formula>
    </cfRule>
  </conditionalFormatting>
  <conditionalFormatting sqref="L21">
    <cfRule type="expression" dxfId="393" priority="1453">
      <formula>AND($L$21="")</formula>
    </cfRule>
  </conditionalFormatting>
  <conditionalFormatting sqref="L23">
    <cfRule type="expression" dxfId="392" priority="1457">
      <formula>AND($L$23="")</formula>
    </cfRule>
  </conditionalFormatting>
  <conditionalFormatting sqref="L25">
    <cfRule type="expression" dxfId="391" priority="1459">
      <formula>AND($L$25="")</formula>
    </cfRule>
  </conditionalFormatting>
  <conditionalFormatting sqref="L29">
    <cfRule type="expression" dxfId="390" priority="1465">
      <formula>AND($L$29="")</formula>
    </cfRule>
  </conditionalFormatting>
  <conditionalFormatting sqref="L30">
    <cfRule type="expression" dxfId="389" priority="1467">
      <formula>AND($L$30="")</formula>
    </cfRule>
  </conditionalFormatting>
  <conditionalFormatting sqref="L32">
    <cfRule type="expression" dxfId="388" priority="1469">
      <formula>AND($L$32="")</formula>
    </cfRule>
  </conditionalFormatting>
  <conditionalFormatting sqref="L35">
    <cfRule type="expression" dxfId="387" priority="1475">
      <formula>AND($L$35="")</formula>
    </cfRule>
  </conditionalFormatting>
  <conditionalFormatting sqref="L36">
    <cfRule type="expression" dxfId="386" priority="1477">
      <formula>AND($L$36="")</formula>
    </cfRule>
  </conditionalFormatting>
  <conditionalFormatting sqref="L39">
    <cfRule type="expression" dxfId="385" priority="1479">
      <formula>AND($L$39="")</formula>
    </cfRule>
  </conditionalFormatting>
  <conditionalFormatting sqref="L40">
    <cfRule type="expression" dxfId="384" priority="1481">
      <formula>AND($L$40="")</formula>
    </cfRule>
  </conditionalFormatting>
  <conditionalFormatting sqref="L41">
    <cfRule type="expression" dxfId="383" priority="1483">
      <formula>AND($L$41="")</formula>
    </cfRule>
  </conditionalFormatting>
  <conditionalFormatting sqref="L42">
    <cfRule type="expression" dxfId="382" priority="1485">
      <formula>AND($L$42="")</formula>
    </cfRule>
  </conditionalFormatting>
  <conditionalFormatting sqref="L43">
    <cfRule type="expression" dxfId="381" priority="1487">
      <formula>AND($L$43="")</formula>
    </cfRule>
  </conditionalFormatting>
  <conditionalFormatting sqref="L44">
    <cfRule type="expression" dxfId="380" priority="1489">
      <formula>AND($L$44="")</formula>
    </cfRule>
  </conditionalFormatting>
  <conditionalFormatting sqref="L45">
    <cfRule type="expression" dxfId="379" priority="1491">
      <formula>AND($L$45="")</formula>
    </cfRule>
  </conditionalFormatting>
  <conditionalFormatting sqref="L46">
    <cfRule type="expression" dxfId="378" priority="1493">
      <formula>AND($L$46="")</formula>
    </cfRule>
  </conditionalFormatting>
  <conditionalFormatting sqref="L47">
    <cfRule type="expression" dxfId="377" priority="1495">
      <formula>AND($L$47="")</formula>
    </cfRule>
  </conditionalFormatting>
  <conditionalFormatting sqref="L49">
    <cfRule type="expression" dxfId="376" priority="1497">
      <formula>AND($L$49="")</formula>
    </cfRule>
  </conditionalFormatting>
  <conditionalFormatting sqref="L50">
    <cfRule type="expression" dxfId="375" priority="1499">
      <formula>AND($L$50="")</formula>
    </cfRule>
  </conditionalFormatting>
  <conditionalFormatting sqref="L51">
    <cfRule type="expression" dxfId="374" priority="1501">
      <formula>AND($L$51="")</formula>
    </cfRule>
  </conditionalFormatting>
  <conditionalFormatting sqref="L53">
    <cfRule type="expression" dxfId="373" priority="1503">
      <formula>AND($L$53="")</formula>
    </cfRule>
  </conditionalFormatting>
  <conditionalFormatting sqref="L55">
    <cfRule type="expression" dxfId="372" priority="1505">
      <formula>AND($L$55="")</formula>
    </cfRule>
  </conditionalFormatting>
  <conditionalFormatting sqref="L57">
    <cfRule type="expression" dxfId="371" priority="1507">
      <formula>AND($L$57="")</formula>
    </cfRule>
  </conditionalFormatting>
  <conditionalFormatting sqref="L60">
    <cfRule type="expression" dxfId="370" priority="1509">
      <formula>AND($L$60="")</formula>
    </cfRule>
  </conditionalFormatting>
  <conditionalFormatting sqref="L61">
    <cfRule type="expression" dxfId="369" priority="1511">
      <formula>AND($L$61="")</formula>
    </cfRule>
  </conditionalFormatting>
  <conditionalFormatting sqref="L62">
    <cfRule type="expression" dxfId="368" priority="1513">
      <formula>AND($L$62="")</formula>
    </cfRule>
  </conditionalFormatting>
  <conditionalFormatting sqref="L63">
    <cfRule type="expression" dxfId="367" priority="1515">
      <formula>AND($L$63="")</formula>
    </cfRule>
  </conditionalFormatting>
  <conditionalFormatting sqref="L64">
    <cfRule type="expression" dxfId="366" priority="1517">
      <formula>AND($L$64="")</formula>
    </cfRule>
  </conditionalFormatting>
  <conditionalFormatting sqref="L65">
    <cfRule type="expression" dxfId="365" priority="1519">
      <formula>AND($L$65="")</formula>
    </cfRule>
  </conditionalFormatting>
  <conditionalFormatting sqref="L69">
    <cfRule type="expression" dxfId="364" priority="1521">
      <formula>AND($L$69="")</formula>
    </cfRule>
  </conditionalFormatting>
  <conditionalFormatting sqref="L70">
    <cfRule type="expression" dxfId="363" priority="1523">
      <formula>AND($L$70="")</formula>
    </cfRule>
  </conditionalFormatting>
  <conditionalFormatting sqref="L71">
    <cfRule type="expression" dxfId="362" priority="1525">
      <formula>AND($L$71="")</formula>
    </cfRule>
  </conditionalFormatting>
  <conditionalFormatting sqref="L72">
    <cfRule type="expression" dxfId="361" priority="1527">
      <formula>AND($L$72="")</formula>
    </cfRule>
  </conditionalFormatting>
  <conditionalFormatting sqref="L75">
    <cfRule type="expression" dxfId="360" priority="1529">
      <formula>AND($L$75="")</formula>
    </cfRule>
  </conditionalFormatting>
  <conditionalFormatting sqref="L38">
    <cfRule type="expression" dxfId="359" priority="1723">
      <formula>AND($D$16&lt;&gt;$T$6,$L$38="")</formula>
    </cfRule>
    <cfRule type="expression" dxfId="358" priority="1758">
      <formula>AND($D$16=$T$6,$L$38&lt;&gt;0)</formula>
    </cfRule>
    <cfRule type="expression" dxfId="357" priority="1759">
      <formula>AND($D$16=$T$6,$L$38=0)</formula>
    </cfRule>
  </conditionalFormatting>
  <conditionalFormatting sqref="L34">
    <cfRule type="expression" dxfId="356" priority="1471">
      <formula>AND($L$34="")</formula>
    </cfRule>
    <cfRule type="expression" dxfId="355" priority="1472">
      <formula>AND($L$34="")</formula>
    </cfRule>
  </conditionalFormatting>
  <conditionalFormatting sqref="L48">
    <cfRule type="expression" dxfId="354" priority="1734">
      <formula>AND($D$16&lt;&gt;$T$6,$L$48="")</formula>
    </cfRule>
    <cfRule type="expression" dxfId="353" priority="1735">
      <formula>AND($D$16=$T$6,$L$48=0)</formula>
    </cfRule>
    <cfRule type="expression" dxfId="352" priority="1736">
      <formula>AND($D$16=$T$6,$L$48&lt;&gt;0)</formula>
    </cfRule>
  </conditionalFormatting>
  <conditionalFormatting sqref="L52">
    <cfRule type="expression" dxfId="351" priority="1740">
      <formula>AND($D$16&lt;&gt;$T$6,$L$52="")</formula>
    </cfRule>
    <cfRule type="expression" dxfId="350" priority="1741">
      <formula>AND($D$16=$T$6,$L$52&lt;&gt;0)</formula>
    </cfRule>
    <cfRule type="expression" dxfId="349" priority="1742">
      <formula>AND($D$16=$T$6,$L$52=0)</formula>
    </cfRule>
  </conditionalFormatting>
  <conditionalFormatting sqref="L54">
    <cfRule type="expression" dxfId="348" priority="1746">
      <formula>AND($D$16&lt;&gt;$T$6,$L$54="")</formula>
    </cfRule>
    <cfRule type="expression" dxfId="347" priority="1747">
      <formula>AND($D$16=$T$6,$L$54&lt;&gt;0)</formula>
    </cfRule>
    <cfRule type="expression" dxfId="346" priority="1748">
      <formula>AND($D$16=$T$6,$L$54=0)</formula>
    </cfRule>
  </conditionalFormatting>
  <conditionalFormatting sqref="L56">
    <cfRule type="expression" dxfId="345" priority="1752">
      <formula>AND($D$16&lt;&gt;$T$6,$L$56="")</formula>
    </cfRule>
    <cfRule type="expression" dxfId="344" priority="1753">
      <formula>AND($D$16=$T$6,$L$56&lt;&gt;0)</formula>
    </cfRule>
    <cfRule type="expression" dxfId="343" priority="1754">
      <formula>AND($D$16=$T$6,$L$56=0)</formula>
    </cfRule>
  </conditionalFormatting>
  <conditionalFormatting sqref="O12">
    <cfRule type="expression" dxfId="342" priority="977">
      <formula>AND($O$12="")</formula>
    </cfRule>
  </conditionalFormatting>
  <conditionalFormatting sqref="L19">
    <cfRule type="expression" dxfId="341" priority="657">
      <formula>AND($L$19="")</formula>
    </cfRule>
  </conditionalFormatting>
  <conditionalFormatting sqref="L24">
    <cfRule type="expression" dxfId="340" priority="656">
      <formula>AND($L$24="")</formula>
    </cfRule>
  </conditionalFormatting>
  <conditionalFormatting sqref="L26">
    <cfRule type="expression" dxfId="339" priority="651">
      <formula>AND($L$26="")</formula>
    </cfRule>
  </conditionalFormatting>
  <conditionalFormatting sqref="A1:J1">
    <cfRule type="expression" dxfId="338" priority="650">
      <formula>AND(A1="未記載セルチェック：【未記載セル（色付）が残っています。】")</formula>
    </cfRule>
  </conditionalFormatting>
  <conditionalFormatting sqref="K1:P1">
    <cfRule type="expression" dxfId="337" priority="649">
      <formula>AND(K1="内訳数値チェック：【内訳より小さい又は不一致の科目あり】")</formula>
    </cfRule>
  </conditionalFormatting>
  <conditionalFormatting sqref="M32">
    <cfRule type="expression" dxfId="336" priority="648">
      <formula>AND($M$32="←内訳と不一致")</formula>
    </cfRule>
  </conditionalFormatting>
  <conditionalFormatting sqref="M45">
    <cfRule type="expression" dxfId="335" priority="647">
      <formula>AND($M$45="←内訳より小さい")</formula>
    </cfRule>
  </conditionalFormatting>
  <conditionalFormatting sqref="M47">
    <cfRule type="expression" dxfId="334" priority="646">
      <formula>AND($M$47="←内訳より小さい")</formula>
    </cfRule>
  </conditionalFormatting>
  <conditionalFormatting sqref="M53">
    <cfRule type="expression" dxfId="333" priority="645">
      <formula>AND($M$53="←内訳より小さい")</formula>
    </cfRule>
  </conditionalFormatting>
  <conditionalFormatting sqref="M60">
    <cfRule type="expression" dxfId="332" priority="644">
      <formula>AND($M$60="←内訳より小さい")</formula>
    </cfRule>
  </conditionalFormatting>
  <conditionalFormatting sqref="M64">
    <cfRule type="expression" dxfId="331" priority="643">
      <formula>AND($M$64="←内訳より小さい")</formula>
    </cfRule>
  </conditionalFormatting>
  <conditionalFormatting sqref="M69">
    <cfRule type="expression" dxfId="330" priority="642">
      <formula>AND($M$69="←内訳より小さい")</formula>
    </cfRule>
  </conditionalFormatting>
  <conditionalFormatting sqref="F102">
    <cfRule type="expression" dxfId="329" priority="225">
      <formula>AND($F$102="",$M$102="",$N$102="",$O$102="",OR($P$102="",$P$102="-"))</formula>
    </cfRule>
  </conditionalFormatting>
  <conditionalFormatting sqref="F103">
    <cfRule type="expression" dxfId="328" priority="224">
      <formula>AND($F$103="",$M$103="",$N$103="",$O$103="",OR($P$103="",$P$103="-"))</formula>
    </cfRule>
  </conditionalFormatting>
  <conditionalFormatting sqref="F104">
    <cfRule type="expression" dxfId="327" priority="223">
      <formula>AND($F$104="",$M$104="",$N$104="",$O$104="",OR($P$104="",$P$104="-"))</formula>
    </cfRule>
  </conditionalFormatting>
  <conditionalFormatting sqref="F106">
    <cfRule type="expression" dxfId="326" priority="222">
      <formula>AND($F$106="",$M$106="",$N$106="",$O$106="",$P$106="")</formula>
    </cfRule>
  </conditionalFormatting>
  <conditionalFormatting sqref="F107">
    <cfRule type="expression" dxfId="325" priority="221">
      <formula>AND($F$107="",$M$107="",$N$107="",$O$107="",OR($P$107="",$P$107="-"))</formula>
    </cfRule>
  </conditionalFormatting>
  <conditionalFormatting sqref="F108">
    <cfRule type="expression" dxfId="324" priority="220">
      <formula>AND($F$108="",$M$108="",$N$108="",$O$108="",OR($P$108="",$P$108="-"))</formula>
    </cfRule>
  </conditionalFormatting>
  <conditionalFormatting sqref="F111">
    <cfRule type="expression" dxfId="323" priority="219">
      <formula>AND($F$111="",$M$111="",$N$111="",$O$111="",OR($P$111="",$P$111="-"))</formula>
    </cfRule>
  </conditionalFormatting>
  <conditionalFormatting sqref="F112">
    <cfRule type="expression" dxfId="322" priority="218">
      <formula>AND($F$112="",$M$112="",$N$112="",$O$112="",OR($P$112="",$P$112="-"))</formula>
    </cfRule>
  </conditionalFormatting>
  <conditionalFormatting sqref="F113">
    <cfRule type="expression" dxfId="321" priority="217">
      <formula>AND($F$113="",$M$113="",$N$113="",$O$113="",OR($P$113="",$P$113="-"))</formula>
    </cfRule>
  </conditionalFormatting>
  <conditionalFormatting sqref="F114">
    <cfRule type="expression" dxfId="320" priority="216">
      <formula>OR($F$114="",AND(_xlfn.ISFORMULA($F$114)&lt;&gt;FALSE,OR($F$115="*",$F$115="＊"),OR($F$116="*",$F$116="＊"),OR($F$117="*",$F$117="＊"),OR($F$118="*",$F$118="＊")))</formula>
    </cfRule>
  </conditionalFormatting>
  <conditionalFormatting sqref="F115">
    <cfRule type="expression" dxfId="319" priority="215">
      <formula>AND($F$115="",$M$115="",$N$115="",$O$115="",OR($P$115="",$P$115="-"))</formula>
    </cfRule>
  </conditionalFormatting>
  <conditionalFormatting sqref="F116">
    <cfRule type="expression" dxfId="318" priority="214">
      <formula>AND($F$116="",$M$116="",$N$116="",$O$116="",OR($P$116="",$P$116="-"))</formula>
    </cfRule>
  </conditionalFormatting>
  <conditionalFormatting sqref="F117">
    <cfRule type="expression" dxfId="317" priority="213">
      <formula>AND($F$117="",$M$117="",$N$117="",$O$117="",$P$117="")</formula>
    </cfRule>
  </conditionalFormatting>
  <conditionalFormatting sqref="F118">
    <cfRule type="expression" dxfId="316" priority="212">
      <formula>AND($F$118="",$M$118="",$N$118="",$O$118="",OR($P$118="",$P$118="-"))</formula>
    </cfRule>
  </conditionalFormatting>
  <conditionalFormatting sqref="F119">
    <cfRule type="expression" dxfId="315" priority="211">
      <formula>AND($F$119="",$M$119="",$N$119="",$O$119="",$P$119="")</formula>
    </cfRule>
  </conditionalFormatting>
  <conditionalFormatting sqref="F120">
    <cfRule type="expression" dxfId="314" priority="210">
      <formula>AND($F$120="",$M$120="",$N$120="",$O$120="",$P$120="")</formula>
    </cfRule>
  </conditionalFormatting>
  <conditionalFormatting sqref="F125">
    <cfRule type="expression" dxfId="313" priority="209">
      <formula>AND($F$125="",$M$125="",$N$125="",$O$125="",$P$125="")</formula>
    </cfRule>
  </conditionalFormatting>
  <conditionalFormatting sqref="F126">
    <cfRule type="expression" dxfId="312" priority="208">
      <formula>AND($F$126="",$M$126="",$N$126="",$O$126="",$P$126="")</formula>
    </cfRule>
  </conditionalFormatting>
  <conditionalFormatting sqref="F127">
    <cfRule type="expression" dxfId="311" priority="207">
      <formula>AND($F$127="",$M$127="",$N$127="",$O$127="",$P$127="")</formula>
    </cfRule>
  </conditionalFormatting>
  <conditionalFormatting sqref="F128">
    <cfRule type="expression" dxfId="310" priority="206">
      <formula>AND($F$128="",$M$128="",$N$128="",$O$128="",OR($P$128="",$P$128="-"))</formula>
    </cfRule>
  </conditionalFormatting>
  <conditionalFormatting sqref="F133">
    <cfRule type="expression" dxfId="309" priority="205">
      <formula>AND($F$133="",$M$133="",$N$133="",$O$133="",$P$133="")</formula>
    </cfRule>
  </conditionalFormatting>
  <conditionalFormatting sqref="F121">
    <cfRule type="expression" dxfId="308" priority="204">
      <formula>OR($F$121="",AND(_xlfn.ISFORMULA($F$121)&lt;&gt;FALSE,OR($F$122="*",$F$122="＊"),OR($F$123="*",$F$123="＊"),OR($F$124="*",$F$124="＊")))</formula>
    </cfRule>
  </conditionalFormatting>
  <conditionalFormatting sqref="F122">
    <cfRule type="expression" dxfId="307" priority="203">
      <formula>AND($F$122="",$M$122="",$N$122="",$O$122="",OR($P$122="",$P$122="-"))</formula>
    </cfRule>
  </conditionalFormatting>
  <conditionalFormatting sqref="F123">
    <cfRule type="expression" dxfId="306" priority="202">
      <formula>AND($F$123="",$M$123="",$N$123="",$O$123="",$P$123="")</formula>
    </cfRule>
  </conditionalFormatting>
  <conditionalFormatting sqref="F124">
    <cfRule type="expression" dxfId="305" priority="201">
      <formula>AND($F$124="",$M$124="",$N$124="",$O$124="",$P$124="")</formula>
    </cfRule>
  </conditionalFormatting>
  <conditionalFormatting sqref="F129">
    <cfRule type="expression" dxfId="304" priority="200">
      <formula>OR($F$129="",AND(_xlfn.ISFORMULA($F$129)&lt;&gt;FALSE,OR($F$130="*",$F$130="＊"),OR($F$131="*",$F$131="＊"),OR($F$132="*",$F$132="＊")))</formula>
    </cfRule>
  </conditionalFormatting>
  <conditionalFormatting sqref="F130">
    <cfRule type="expression" dxfId="303" priority="199">
      <formula>AND($F$130="",$M$130="",$N$130="",$O$130="",$P$130="")</formula>
    </cfRule>
  </conditionalFormatting>
  <conditionalFormatting sqref="F131">
    <cfRule type="expression" dxfId="302" priority="198">
      <formula>AND($F$131="",$M$131="",$N$131="",$O$131="",$P$131="")</formula>
    </cfRule>
  </conditionalFormatting>
  <conditionalFormatting sqref="F132">
    <cfRule type="expression" dxfId="301" priority="197">
      <formula>AND($F$132="",$M$132="",$N$132="",$O$132="",$P$132="")</formula>
    </cfRule>
  </conditionalFormatting>
  <conditionalFormatting sqref="F110">
    <cfRule type="expression" dxfId="300" priority="19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9" priority="195">
      <formula>OR($F$105="",AND(_xlfn.ISFORMULA($F$105)&lt;&gt;FALSE,OR($F$106="*",$F$106="＊"),OR($F$107="*",$F$107="＊"),OR($F$108="*",$F$108="＊"),OR($F$109="*",$F$109="＊")))</formula>
    </cfRule>
  </conditionalFormatting>
  <conditionalFormatting sqref="G102">
    <cfRule type="expression" dxfId="298" priority="226">
      <formula>AND($G$102="",$M$102="",$N$102="",$O$102="",OR($P$102="",$P$102="-"))</formula>
    </cfRule>
  </conditionalFormatting>
  <conditionalFormatting sqref="G103">
    <cfRule type="expression" dxfId="297" priority="227">
      <formula>AND($G$103="",$M$103="",$N$103="",$O$103="",OR($P$103="",$P$103="-"))</formula>
    </cfRule>
  </conditionalFormatting>
  <conditionalFormatting sqref="G104">
    <cfRule type="expression" dxfId="296" priority="228">
      <formula>AND($G$104="",$M$104="",$N$104="",$O$104="",OR($P$104="",$P$104="-"))</formula>
    </cfRule>
  </conditionalFormatting>
  <conditionalFormatting sqref="G105">
    <cfRule type="expression" dxfId="295" priority="229">
      <formula>OR($G$105="",AND(_xlfn.ISFORMULA($G$105)&lt;&gt;FALSE,OR($G$106="*",$G$106="＊"),OR($G$107="*",$G$107="＊"),OR($G$108="*",$G$108="＊"),OR($G$109="*",$G$109="＊")))</formula>
    </cfRule>
  </conditionalFormatting>
  <conditionalFormatting sqref="G106">
    <cfRule type="expression" dxfId="294" priority="230">
      <formula>AND($G$106="",$M$106="",$N$106="",$O$106="",$P$106="")</formula>
    </cfRule>
  </conditionalFormatting>
  <conditionalFormatting sqref="G107">
    <cfRule type="expression" dxfId="293" priority="231">
      <formula>AND($G$107="",$M$107="",$N$107="",$O$107="",OR($P$107="",$P$107="-"))</formula>
    </cfRule>
  </conditionalFormatting>
  <conditionalFormatting sqref="G108">
    <cfRule type="expression" dxfId="292" priority="232">
      <formula>AND($G$108="",$M$108="",$N$108="",$O$108="",OR($P$108="",$P$108="-"))</formula>
    </cfRule>
  </conditionalFormatting>
  <conditionalFormatting sqref="G109">
    <cfRule type="expression" dxfId="291" priority="233">
      <formula>AND($G$109="",$M$109="",$N$109="",$O$109="",OR($P$109="",$P$109="-"))</formula>
    </cfRule>
  </conditionalFormatting>
  <conditionalFormatting sqref="G110">
    <cfRule type="expression" dxfId="290" priority="23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9" priority="235">
      <formula>AND($G$111="",$M$111="",$N$111="",$O$111="",OR($P$111="",$P$111="-"))</formula>
    </cfRule>
  </conditionalFormatting>
  <conditionalFormatting sqref="G112">
    <cfRule type="expression" dxfId="288" priority="236">
      <formula>AND($G$112="",$M$112="",$N$112="",$O$112="",OR($P$112="",$P$112="-"))</formula>
    </cfRule>
  </conditionalFormatting>
  <conditionalFormatting sqref="G113">
    <cfRule type="expression" dxfId="287" priority="237">
      <formula>AND($G$113="",$M$113="",$N$113="",$O$113="",OR($P$113="",$P$113="-"))</formula>
    </cfRule>
  </conditionalFormatting>
  <conditionalFormatting sqref="G114">
    <cfRule type="expression" dxfId="286" priority="238">
      <formula>OR($G$114="",AND(_xlfn.ISFORMULA($G$114)&lt;&gt;FALSE,OR($G$115="*",$G$115="＊"),OR($G$116="*",$G$116="＊"),OR($G$117="*",$G$117="＊"),OR($G$118="*",$G$118="＊")))</formula>
    </cfRule>
  </conditionalFormatting>
  <conditionalFormatting sqref="G115">
    <cfRule type="expression" dxfId="285" priority="239">
      <formula>AND($G$115="",$M$115="",$N$115="",$O$115="",OR($P$115="",$P$115="-"))</formula>
    </cfRule>
  </conditionalFormatting>
  <conditionalFormatting sqref="G116">
    <cfRule type="expression" dxfId="284" priority="240">
      <formula>AND($G$116="",$M$116="",$N$116="",$O$116="",OR($P$116="",$P$116="-"))</formula>
    </cfRule>
  </conditionalFormatting>
  <conditionalFormatting sqref="G117">
    <cfRule type="expression" dxfId="283" priority="241">
      <formula>AND($G$117="",$M$117="",$N$117="",$O$117="",$P$117="")</formula>
    </cfRule>
  </conditionalFormatting>
  <conditionalFormatting sqref="G118">
    <cfRule type="expression" dxfId="282" priority="242">
      <formula>AND($G$118="",$M$118="",$N$118="",$O$118="",OR($P$118="",$P$118="-"))</formula>
    </cfRule>
  </conditionalFormatting>
  <conditionalFormatting sqref="G119">
    <cfRule type="expression" dxfId="281" priority="243">
      <formula>AND($G$119="",$M$119="",$N$119="",$O$119="",$P$119="")</formula>
    </cfRule>
  </conditionalFormatting>
  <conditionalFormatting sqref="G120">
    <cfRule type="expression" dxfId="280" priority="244">
      <formula>AND($G$120="",$M$120="",$N$120="",$O$120="",$P$120="")</formula>
    </cfRule>
  </conditionalFormatting>
  <conditionalFormatting sqref="G121">
    <cfRule type="expression" dxfId="279" priority="245">
      <formula>OR($G$121="",AND(_xlfn.ISFORMULA($G$121)&lt;&gt;FALSE,OR($G$122="*",$G$122="＊"),OR($G$123="*",$G$123="＊"),OR($G$124="*",$G$124="＊")))</formula>
    </cfRule>
  </conditionalFormatting>
  <conditionalFormatting sqref="G122">
    <cfRule type="expression" dxfId="278" priority="246">
      <formula>AND($G$122="",$M$122="",$N$122="",$O$122="",OR($P$122="",$P$122="-"))</formula>
    </cfRule>
  </conditionalFormatting>
  <conditionalFormatting sqref="G123">
    <cfRule type="expression" dxfId="277" priority="247">
      <formula>AND($G$123="",$M$123="",$N$123="",$O$123="",$P$123="")</formula>
    </cfRule>
  </conditionalFormatting>
  <conditionalFormatting sqref="G124">
    <cfRule type="expression" dxfId="276" priority="248">
      <formula>AND($G$124="",$M$124="",$N$124="",$O$124="",$P$124="")</formula>
    </cfRule>
  </conditionalFormatting>
  <conditionalFormatting sqref="G125">
    <cfRule type="expression" dxfId="275" priority="249">
      <formula>AND($G$125="",$M$125="",$N$125="",$O$125="",$P$125="")</formula>
    </cfRule>
  </conditionalFormatting>
  <conditionalFormatting sqref="G126">
    <cfRule type="expression" dxfId="274" priority="250">
      <formula>AND($G$126="",$M$126="",$N$126="",$O$126="",$P$126="")</formula>
    </cfRule>
  </conditionalFormatting>
  <conditionalFormatting sqref="G127">
    <cfRule type="expression" dxfId="273" priority="251">
      <formula>AND($G$127="",$M$127="",$N$127="",$O$127="",$P$127="")</formula>
    </cfRule>
  </conditionalFormatting>
  <conditionalFormatting sqref="G128">
    <cfRule type="expression" dxfId="272" priority="252">
      <formula>AND($G$128="",$M$128="",$N$128="",$O$128="",OR($P$128="",$P$128="-"))</formula>
    </cfRule>
  </conditionalFormatting>
  <conditionalFormatting sqref="G129">
    <cfRule type="expression" dxfId="271" priority="253">
      <formula>OR($G$129="",AND(_xlfn.ISFORMULA($G$129)&lt;&gt;FALSE,OR($G$130="*",$G$130="＊"),OR($G$131="*",$G$131="＊"),OR($G$132="*",$G$132="＊")))</formula>
    </cfRule>
  </conditionalFormatting>
  <conditionalFormatting sqref="G130">
    <cfRule type="expression" dxfId="270" priority="254">
      <formula>AND($G$130="",$M$130="",$N$130="",$O$130="",$P$130="")</formula>
    </cfRule>
  </conditionalFormatting>
  <conditionalFormatting sqref="G131">
    <cfRule type="expression" dxfId="269" priority="255">
      <formula>AND($G$131="",$M$131="",$N$131="",$O$131="",$P$131="")</formula>
    </cfRule>
  </conditionalFormatting>
  <conditionalFormatting sqref="G132">
    <cfRule type="expression" dxfId="268" priority="256">
      <formula>AND($G$132="",$M$132="",$N$132="",$O$132="",$P$132="")</formula>
    </cfRule>
  </conditionalFormatting>
  <conditionalFormatting sqref="G133">
    <cfRule type="expression" dxfId="267" priority="257">
      <formula>AND($G$133="",$M$133="",$N$133="",$O$133="",$P$133="")</formula>
    </cfRule>
  </conditionalFormatting>
  <conditionalFormatting sqref="H102">
    <cfRule type="expression" dxfId="266" priority="258">
      <formula>AND($H$102="",$M$102="",$N$102="",$O$102="",OR($P$102="",$P$102="-"))</formula>
    </cfRule>
  </conditionalFormatting>
  <conditionalFormatting sqref="H103">
    <cfRule type="expression" dxfId="265" priority="259">
      <formula>AND($H$103="",$M$103="",$N$103="",$O$103="",OR($P$103="",$P$103="-"))</formula>
    </cfRule>
  </conditionalFormatting>
  <conditionalFormatting sqref="H104">
    <cfRule type="expression" dxfId="264" priority="260">
      <formula>AND($H$104="",$M$104="",$N$104="",$O$104="",OR($P$104="",$P$104="-"))</formula>
    </cfRule>
  </conditionalFormatting>
  <conditionalFormatting sqref="H105">
    <cfRule type="expression" dxfId="263" priority="261">
      <formula>OR($H$105="",AND(_xlfn.ISFORMULA($H$105)&lt;&gt;FALSE,OR($H$106="*",$H$106="＊"),OR($H$107="*",$H$107="＊"),OR($H$108="*",$H$108="＊"),OR($H$109="*",$H$109="＊")))</formula>
    </cfRule>
  </conditionalFormatting>
  <conditionalFormatting sqref="H106">
    <cfRule type="expression" dxfId="262" priority="262">
      <formula>AND($H$106="",$M$106="",$N$106="",$O$106="",$P$106="")</formula>
    </cfRule>
  </conditionalFormatting>
  <conditionalFormatting sqref="H107">
    <cfRule type="expression" dxfId="261" priority="263">
      <formula>AND($H$107="",$M$107="",$N$107="",$O$107="",OR($P$107="",$P$107="-"))</formula>
    </cfRule>
  </conditionalFormatting>
  <conditionalFormatting sqref="H108">
    <cfRule type="expression" dxfId="260" priority="264">
      <formula>AND($H$108="",$M$108="",$N$108="",$O$108="",OR($P$108="",$P$108="-"))</formula>
    </cfRule>
  </conditionalFormatting>
  <conditionalFormatting sqref="H109">
    <cfRule type="expression" dxfId="259" priority="265">
      <formula>AND($H$109="",$M$109="",$N$109="",$O$109="",OR($P$109="",$P$109="-"))</formula>
    </cfRule>
  </conditionalFormatting>
  <conditionalFormatting sqref="H110">
    <cfRule type="expression" dxfId="258" priority="26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7" priority="267">
      <formula>AND($H$111="",$M$111="",$N$111="",$O$111="",OR($P$111="",$P$111="-"))</formula>
    </cfRule>
  </conditionalFormatting>
  <conditionalFormatting sqref="H112">
    <cfRule type="expression" dxfId="256" priority="268">
      <formula>AND($H$112="",$M$112="",$N$112="",$O$112="",OR($P$112="",$P$112="-"))</formula>
    </cfRule>
  </conditionalFormatting>
  <conditionalFormatting sqref="H113">
    <cfRule type="expression" dxfId="255" priority="269">
      <formula>AND($H$113="",$M$113="",$N$113="",$O$113="",OR($P$113="",$P$113="-"))</formula>
    </cfRule>
  </conditionalFormatting>
  <conditionalFormatting sqref="H114">
    <cfRule type="expression" dxfId="254" priority="270">
      <formula>OR($H$114="",AND(_xlfn.ISFORMULA($H$114)&lt;&gt;FALSE,OR($H$115="*",$H$115="＊"),OR($H$116="*",$H$116="＊"),OR($H$117="*",$H$117="＊"),OR($H$118="*",$H$118="＊")))</formula>
    </cfRule>
  </conditionalFormatting>
  <conditionalFormatting sqref="H115">
    <cfRule type="expression" dxfId="253" priority="271">
      <formula>AND($H$115="",$M$115="",$N$115="",$O$115="",OR($P$115="",$P$115="-"))</formula>
    </cfRule>
  </conditionalFormatting>
  <conditionalFormatting sqref="H116">
    <cfRule type="expression" dxfId="252" priority="272">
      <formula>AND($H$116="",$M$116="",$N$116="",$O$116="",OR($P$116="",$P$116="-"))</formula>
    </cfRule>
  </conditionalFormatting>
  <conditionalFormatting sqref="H117">
    <cfRule type="expression" dxfId="251" priority="273">
      <formula>AND($H$117="",$M$117="",$N$117="",$O$117="",$P$117="")</formula>
    </cfRule>
  </conditionalFormatting>
  <conditionalFormatting sqref="H118">
    <cfRule type="expression" dxfId="250" priority="274">
      <formula>AND($H$118="",$M$118="",$N$118="",$O$118="",OR($P$118="",$P$118="-"))</formula>
    </cfRule>
  </conditionalFormatting>
  <conditionalFormatting sqref="H119">
    <cfRule type="expression" dxfId="249" priority="275">
      <formula>AND($H$119="",$M$119="",$N$119="",$O$119="",$P$119="")</formula>
    </cfRule>
  </conditionalFormatting>
  <conditionalFormatting sqref="H120">
    <cfRule type="expression" dxfId="248" priority="276">
      <formula>AND($H$120="",$M$120="",$N$120="",$O$120="",$P$120="")</formula>
    </cfRule>
  </conditionalFormatting>
  <conditionalFormatting sqref="H121">
    <cfRule type="expression" dxfId="247" priority="277">
      <formula>OR($H$121="",AND(_xlfn.ISFORMULA($H$121)&lt;&gt;FALSE,OR($H$122="*",$H$122="＊"),OR($H$123="*",$H$123="＊"),OR($H$124="*",$H$124="＊")))</formula>
    </cfRule>
  </conditionalFormatting>
  <conditionalFormatting sqref="H122">
    <cfRule type="expression" dxfId="246" priority="278">
      <formula>AND($H$122="",$M$122="",$N$122="",$O$122="",OR($P$122="",$P$122="-"))</formula>
    </cfRule>
  </conditionalFormatting>
  <conditionalFormatting sqref="H123">
    <cfRule type="expression" dxfId="245" priority="279">
      <formula>AND($H$123="",$M$123="",$N$123="",$O$123="",$P$123="")</formula>
    </cfRule>
  </conditionalFormatting>
  <conditionalFormatting sqref="H124">
    <cfRule type="expression" dxfId="244" priority="280">
      <formula>AND($H$124="",$M$124="",$N$124="",$O$124="",$P$124="")</formula>
    </cfRule>
  </conditionalFormatting>
  <conditionalFormatting sqref="H125">
    <cfRule type="expression" dxfId="243" priority="281">
      <formula>AND($H$125="",$M$125="",$N$125="",$O$125="",$P$125="")</formula>
    </cfRule>
  </conditionalFormatting>
  <conditionalFormatting sqref="H126">
    <cfRule type="expression" dxfId="242" priority="282">
      <formula>AND($H$126="",$M$126="",$N$126="",$O$126="",$P$126="")</formula>
    </cfRule>
  </conditionalFormatting>
  <conditionalFormatting sqref="H127">
    <cfRule type="expression" dxfId="241" priority="283">
      <formula>AND($H$127="",$M$127="",$N$127="",$O$127="",$P$127="")</formula>
    </cfRule>
  </conditionalFormatting>
  <conditionalFormatting sqref="H128">
    <cfRule type="expression" dxfId="240" priority="284">
      <formula>AND($H$128="",$M$128="",$N$128="",$O$128="",OR($P$128="",$P$128="-"))</formula>
    </cfRule>
  </conditionalFormatting>
  <conditionalFormatting sqref="H129">
    <cfRule type="expression" dxfId="239" priority="285">
      <formula>OR($H$129="",AND(_xlfn.ISFORMULA($H$129)&lt;&gt;FALSE,OR($H$130="*",$H$130="＊"),OR($H$131="*",$H$131="＊"),OR($H$132="*",$H$132="＊")))</formula>
    </cfRule>
  </conditionalFormatting>
  <conditionalFormatting sqref="H130">
    <cfRule type="expression" dxfId="238" priority="286">
      <formula>AND($H$130="",$M$130="",$N$130="",$O$130="",$P$130="")</formula>
    </cfRule>
  </conditionalFormatting>
  <conditionalFormatting sqref="H131">
    <cfRule type="expression" dxfId="237" priority="287">
      <formula>AND($H$131="",$M$131="",$N$131="",$O$131="",$P$131="")</formula>
    </cfRule>
  </conditionalFormatting>
  <conditionalFormatting sqref="H132">
    <cfRule type="expression" dxfId="236" priority="288">
      <formula>AND($H$132="",$M$132="",$N$132="",$O$132="",$P$132="")</formula>
    </cfRule>
  </conditionalFormatting>
  <conditionalFormatting sqref="H133">
    <cfRule type="expression" dxfId="235" priority="289">
      <formula>AND($H$133="",$M$133="",$N$133="",$O$133="",$P$133="")</formula>
    </cfRule>
  </conditionalFormatting>
  <conditionalFormatting sqref="I102">
    <cfRule type="expression" dxfId="234" priority="290">
      <formula>AND($I$102="",$M$102="",$N$102="",$O$102="",OR($P$102="",$P$102="-"))</formula>
    </cfRule>
  </conditionalFormatting>
  <conditionalFormatting sqref="I103">
    <cfRule type="expression" dxfId="233" priority="291">
      <formula>AND($I$103="",$M$103="",$N$103="",$O$103="",OR($P$103="",$P$103="-"))</formula>
    </cfRule>
  </conditionalFormatting>
  <conditionalFormatting sqref="I104">
    <cfRule type="expression" dxfId="232" priority="292">
      <formula>AND($I$104="",$M$104="",$N$104="",$O$104="",OR($P$104="",$P$104="-"))</formula>
    </cfRule>
  </conditionalFormatting>
  <conditionalFormatting sqref="I105">
    <cfRule type="expression" dxfId="231" priority="293">
      <formula>OR($I$105="",AND(_xlfn.ISFORMULA($I$105)&lt;&gt;FALSE,OR($I$106="*",$I$106="＊"),OR($I$107="*",$I$107="＊"),OR($I$108="*",$I$108="＊"),OR($I$109="*",$I$109="＊")))</formula>
    </cfRule>
  </conditionalFormatting>
  <conditionalFormatting sqref="I106">
    <cfRule type="expression" dxfId="230" priority="294">
      <formula>AND($I$106="",$M$106="",$N$106="",$O$106="",$P$106="")</formula>
    </cfRule>
  </conditionalFormatting>
  <conditionalFormatting sqref="I107">
    <cfRule type="expression" dxfId="229" priority="295">
      <formula>AND($I$107="",$M$107="",$N$107="",$O$107="",OR($P$107="",$P$107="-"))</formula>
    </cfRule>
  </conditionalFormatting>
  <conditionalFormatting sqref="I108">
    <cfRule type="expression" dxfId="228" priority="296">
      <formula>AND($I$108="",$M$108="",$N$108="",$O$108="",OR($P$108="",$P$108="-"))</formula>
    </cfRule>
  </conditionalFormatting>
  <conditionalFormatting sqref="I109">
    <cfRule type="expression" dxfId="227" priority="297">
      <formula>AND($I$109="",$M$109="",$N$109="",$O$109="",OR($P$109="",$P$109="-"))</formula>
    </cfRule>
  </conditionalFormatting>
  <conditionalFormatting sqref="I110">
    <cfRule type="expression" dxfId="226" priority="29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5" priority="299">
      <formula>AND($I$111="",$M$111="",$N$111="",$O$111="",OR($P$111="",$P$111="-"))</formula>
    </cfRule>
  </conditionalFormatting>
  <conditionalFormatting sqref="I112">
    <cfRule type="expression" dxfId="224" priority="300">
      <formula>AND($I$112="",$M$112="",$N$112="",$O$112="",OR($P$112="",$P$112="-"))</formula>
    </cfRule>
  </conditionalFormatting>
  <conditionalFormatting sqref="I113">
    <cfRule type="expression" dxfId="223" priority="301">
      <formula>AND($I$113="",$M$113="",$N$113="",$O$113="",OR($P$113="",$P$113="-"))</formula>
    </cfRule>
  </conditionalFormatting>
  <conditionalFormatting sqref="I114">
    <cfRule type="expression" dxfId="222" priority="302">
      <formula>OR($I$114="",AND(_xlfn.ISFORMULA($I$114)&lt;&gt;FALSE,OR($I$115="*",$I$115="＊"),OR($I$116="*",$I$116="＊"),OR($I$117="*",$I$117="＊"),OR($I$118="*",$I$118="＊")))</formula>
    </cfRule>
  </conditionalFormatting>
  <conditionalFormatting sqref="I115">
    <cfRule type="expression" dxfId="221" priority="303">
      <formula>AND($I$115="",$M$115="",$N$115="",$O$115="",OR($P$115="",$P$115="-"))</formula>
    </cfRule>
  </conditionalFormatting>
  <conditionalFormatting sqref="I116">
    <cfRule type="expression" dxfId="220" priority="304">
      <formula>AND($I$116="",$M$116="",$N$116="",$O$116="",OR($P$116="",$P$116="-"))</formula>
    </cfRule>
  </conditionalFormatting>
  <conditionalFormatting sqref="I117">
    <cfRule type="expression" dxfId="219" priority="305">
      <formula>AND($I$117="",$M$117="",$N$117="",$O$117="",$P$117="")</formula>
    </cfRule>
  </conditionalFormatting>
  <conditionalFormatting sqref="I118">
    <cfRule type="expression" dxfId="218" priority="306">
      <formula>AND($I$118="",$M$118="",$N$118="",$O$118="",OR($P$118="",$P$118="-"))</formula>
    </cfRule>
  </conditionalFormatting>
  <conditionalFormatting sqref="I119">
    <cfRule type="expression" dxfId="217" priority="307">
      <formula>AND($I$119="",$M$119="",$N$119="",$O$119="",$P$119="")</formula>
    </cfRule>
  </conditionalFormatting>
  <conditionalFormatting sqref="I120">
    <cfRule type="expression" dxfId="216" priority="308">
      <formula>AND($I$120="",$M$120="",$N$120="",$O$120="",$P$120="")</formula>
    </cfRule>
  </conditionalFormatting>
  <conditionalFormatting sqref="I121">
    <cfRule type="expression" dxfId="215" priority="309">
      <formula>OR($I$121="",AND(_xlfn.ISFORMULA($I$121)&lt;&gt;FALSE,OR($I$122="*",$I$122="＊"),OR($I$123="*",$I$123="＊"),OR($I$124="*",$I$124="＊")))</formula>
    </cfRule>
  </conditionalFormatting>
  <conditionalFormatting sqref="I122">
    <cfRule type="expression" dxfId="214" priority="310">
      <formula>AND($I$122="",$M$122="",$N$122="",$O$122="",OR($P$122="",$P$122="-"))</formula>
    </cfRule>
  </conditionalFormatting>
  <conditionalFormatting sqref="I123">
    <cfRule type="expression" dxfId="213" priority="311">
      <formula>AND($I$123="",$M$123="",$N$123="",$O$123="",$P$123="")</formula>
    </cfRule>
  </conditionalFormatting>
  <conditionalFormatting sqref="I124">
    <cfRule type="expression" dxfId="212" priority="312">
      <formula>AND($I$124="",$M$124="",$N$124="",$O$124="",$P$124="")</formula>
    </cfRule>
  </conditionalFormatting>
  <conditionalFormatting sqref="I125">
    <cfRule type="expression" dxfId="211" priority="313">
      <formula>AND($I$125="",$M$125="",$N$125="",$O$125="",$P$125="")</formula>
    </cfRule>
  </conditionalFormatting>
  <conditionalFormatting sqref="I126">
    <cfRule type="expression" dxfId="210" priority="314">
      <formula>AND($I$126="",$M$126="",$N$126="",$O$126="",$P$126="")</formula>
    </cfRule>
  </conditionalFormatting>
  <conditionalFormatting sqref="I127">
    <cfRule type="expression" dxfId="209" priority="315">
      <formula>AND($I$127="",$M$127="",$N$127="",$O$127="",$P$127="")</formula>
    </cfRule>
  </conditionalFormatting>
  <conditionalFormatting sqref="I128">
    <cfRule type="expression" dxfId="208" priority="316">
      <formula>AND($I$128="",$M$128="",$N$128="",$O$128="",OR($P$128="",$P$128="-"))</formula>
    </cfRule>
  </conditionalFormatting>
  <conditionalFormatting sqref="I129">
    <cfRule type="expression" dxfId="207" priority="317">
      <formula>OR($I$129="",AND(_xlfn.ISFORMULA($I$129)&lt;&gt;FALSE,OR($I$130="*",$I$130="＊"),OR($I$131="*",$I$131="＊"),OR($I$132="*",$I$132="＊")))</formula>
    </cfRule>
  </conditionalFormatting>
  <conditionalFormatting sqref="I130">
    <cfRule type="expression" dxfId="206" priority="318">
      <formula>AND($I$130="",$M$130="",$N$130="",$O$130="",$P$130="")</formula>
    </cfRule>
  </conditionalFormatting>
  <conditionalFormatting sqref="I131">
    <cfRule type="expression" dxfId="205" priority="319">
      <formula>AND($I$131="",$M$131="",$N$131="",$O$131="",$P$131="")</formula>
    </cfRule>
  </conditionalFormatting>
  <conditionalFormatting sqref="I132">
    <cfRule type="expression" dxfId="204" priority="320">
      <formula>AND($I$132="",$M$132="",$N$132="",$O$132="",$P$132="")</formula>
    </cfRule>
  </conditionalFormatting>
  <conditionalFormatting sqref="I133">
    <cfRule type="expression" dxfId="203" priority="321">
      <formula>AND($I$133="",$M$133="",$N$133="",$O$133="",$P$133="")</formula>
    </cfRule>
  </conditionalFormatting>
  <conditionalFormatting sqref="J102">
    <cfRule type="expression" dxfId="202" priority="194">
      <formula>AND($J$102="",$M$102="",$N$102="",$O$102="",OR($P$102="",$P$102="-"))</formula>
    </cfRule>
  </conditionalFormatting>
  <conditionalFormatting sqref="J103">
    <cfRule type="expression" dxfId="201" priority="193">
      <formula>AND($J$103="",$M$103="",$N$103="",$O$103="",OR($P$103="",$P$103="-"))</formula>
    </cfRule>
  </conditionalFormatting>
  <conditionalFormatting sqref="J104">
    <cfRule type="expression" dxfId="200" priority="192">
      <formula>AND($J$104="",$M$104="",$N$104="",$O$104="",OR($P$104="",$P$104="-"))</formula>
    </cfRule>
  </conditionalFormatting>
  <conditionalFormatting sqref="J106">
    <cfRule type="expression" dxfId="199" priority="191">
      <formula>AND($J$106="",$M$106="",$N$106="",$O$106="",$P$106="")</formula>
    </cfRule>
  </conditionalFormatting>
  <conditionalFormatting sqref="J107">
    <cfRule type="expression" dxfId="198" priority="190">
      <formula>AND($J$107="",$M$107="",$N$107="",$O$107="",OR($P$107="",$P$107="-"))</formula>
    </cfRule>
  </conditionalFormatting>
  <conditionalFormatting sqref="J108">
    <cfRule type="expression" dxfId="197" priority="189">
      <formula>AND($J$108="",$M$108="",$N$108="",$O$108="",OR($P$108="",$P$108="-"))</formula>
    </cfRule>
  </conditionalFormatting>
  <conditionalFormatting sqref="J109">
    <cfRule type="expression" dxfId="196" priority="188">
      <formula>AND($J$109="",$M$109="",$N$109="",$O$109="",OR($P$109="",$P$109="-"))</formula>
    </cfRule>
  </conditionalFormatting>
  <conditionalFormatting sqref="J111">
    <cfRule type="expression" dxfId="195" priority="187">
      <formula>AND($J$111="",$M$111="",$N$111="",$O$111="",OR($P$111="",$P$111="-"))</formula>
    </cfRule>
  </conditionalFormatting>
  <conditionalFormatting sqref="J112">
    <cfRule type="expression" dxfId="194" priority="186">
      <formula>AND($J$112="",$M$112="",$N$112="",$O$112="",OR($P$112="",$P$112="-"))</formula>
    </cfRule>
  </conditionalFormatting>
  <conditionalFormatting sqref="J113">
    <cfRule type="expression" dxfId="193" priority="185">
      <formula>AND($J$113="",$M$113="",$N$113="",$O$113="",OR($P$113="",$P$113="-"))</formula>
    </cfRule>
  </conditionalFormatting>
  <conditionalFormatting sqref="J114">
    <cfRule type="expression" dxfId="192" priority="184">
      <formula>OR($J$114="",AND(_xlfn.ISFORMULA($J$114)&lt;&gt;FALSE,OR($J$115="*",$J$115="＊"),OR($J$116="*",$J$116="＊"),OR($J$117="*",$J$117="＊"),OR($J$118="*",$J$118="＊")))</formula>
    </cfRule>
  </conditionalFormatting>
  <conditionalFormatting sqref="J115">
    <cfRule type="expression" dxfId="191" priority="183">
      <formula>AND($J$115="",$M$115="",$N$115="",$O$115="",OR($P$115="",$P$115="-"))</formula>
    </cfRule>
  </conditionalFormatting>
  <conditionalFormatting sqref="J116">
    <cfRule type="expression" dxfId="190" priority="182">
      <formula>AND($J$116="",$M$116="",$N$116="",$O$116="",OR($P$116="",$P$116="-"))</formula>
    </cfRule>
  </conditionalFormatting>
  <conditionalFormatting sqref="J117">
    <cfRule type="expression" dxfId="189" priority="181">
      <formula>AND($J$117="",$M$117="",$N$117="",$O$117="",$P$117="")</formula>
    </cfRule>
  </conditionalFormatting>
  <conditionalFormatting sqref="J118">
    <cfRule type="expression" dxfId="188" priority="180">
      <formula>AND($J$118="",$M$118="",$N$118="",$O$118="",OR($P$118="",$P$118="-"))</formula>
    </cfRule>
  </conditionalFormatting>
  <conditionalFormatting sqref="J119">
    <cfRule type="expression" dxfId="187" priority="179">
      <formula>AND($J$119="",$M$119="",$N$119="",$O$119="",$P$119="")</formula>
    </cfRule>
  </conditionalFormatting>
  <conditionalFormatting sqref="J120">
    <cfRule type="expression" dxfId="186" priority="178">
      <formula>AND($J$120="",$M$120="",$N$120="",$O$120="",$P$120="")</formula>
    </cfRule>
  </conditionalFormatting>
  <conditionalFormatting sqref="J125">
    <cfRule type="expression" dxfId="185" priority="177">
      <formula>AND($J$125="",$M$125="",$N$125="",$O$125="",$P$125="")</formula>
    </cfRule>
  </conditionalFormatting>
  <conditionalFormatting sqref="J126">
    <cfRule type="expression" dxfId="184" priority="176">
      <formula>AND($J$126="",$M$126="",$N$126="",$O$126="",$P$126="")</formula>
    </cfRule>
  </conditionalFormatting>
  <conditionalFormatting sqref="J127">
    <cfRule type="expression" dxfId="183" priority="175">
      <formula>AND($J$127="",$M$127="",$N$127="",$O$127="",$P$127="")</formula>
    </cfRule>
  </conditionalFormatting>
  <conditionalFormatting sqref="J128">
    <cfRule type="expression" dxfId="182" priority="174">
      <formula>AND($J$128="",$M$128="",$N$128="",$O$128="",OR($P$128="",$P$128="-"))</formula>
    </cfRule>
  </conditionalFormatting>
  <conditionalFormatting sqref="J133">
    <cfRule type="expression" dxfId="181" priority="173">
      <formula>AND($J$133="",$M$133="",$N$133="",$O$133="",$P$133="")</formula>
    </cfRule>
  </conditionalFormatting>
  <conditionalFormatting sqref="J121">
    <cfRule type="expression" dxfId="180" priority="172">
      <formula>OR($J$121="",AND(_xlfn.ISFORMULA($J$121)&lt;&gt;FALSE,OR($J$122="*",$J$122="＊"),OR($J$123="*",$J$123="＊"),OR($J$124="*",$J$124="＊")))</formula>
    </cfRule>
  </conditionalFormatting>
  <conditionalFormatting sqref="J122">
    <cfRule type="expression" dxfId="179" priority="171">
      <formula>AND($J$122="",$M$122="",$N$122="",$O$122="",OR($P$122="",$P$122="-"))</formula>
    </cfRule>
  </conditionalFormatting>
  <conditionalFormatting sqref="J123">
    <cfRule type="expression" dxfId="178" priority="170">
      <formula>AND($J$123="",$M$123="",$N$123="",$O$123="",$P$123="")</formula>
    </cfRule>
  </conditionalFormatting>
  <conditionalFormatting sqref="J124">
    <cfRule type="expression" dxfId="177" priority="169">
      <formula>AND($J$124="",$M$124="",$N$124="",$O$124="",$P$124="")</formula>
    </cfRule>
  </conditionalFormatting>
  <conditionalFormatting sqref="J129">
    <cfRule type="expression" dxfId="176" priority="168">
      <formula>OR($J$129="",AND(_xlfn.ISFORMULA($J$129)&lt;&gt;FALSE,OR($J$130="*",$J$130="＊"),OR($J$131="*",$J$131="＊"),OR($J$132="*",$J$132="＊")))</formula>
    </cfRule>
  </conditionalFormatting>
  <conditionalFormatting sqref="J130">
    <cfRule type="expression" dxfId="175" priority="167">
      <formula>AND($J$130="",$M$130="",$N$130="",$O$130="",$P$130="")</formula>
    </cfRule>
  </conditionalFormatting>
  <conditionalFormatting sqref="J131">
    <cfRule type="expression" dxfId="174" priority="166">
      <formula>AND($J$131="",$M$131="",$N$131="",$O$131="",$P$131="")</formula>
    </cfRule>
  </conditionalFormatting>
  <conditionalFormatting sqref="J132">
    <cfRule type="expression" dxfId="173" priority="165">
      <formula>AND($J$132="",$M$132="",$N$132="",$O$132="",$P$132="")</formula>
    </cfRule>
  </conditionalFormatting>
  <conditionalFormatting sqref="J110">
    <cfRule type="expression" dxfId="172" priority="16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1" priority="163">
      <formula>OR($J$105="",AND(_xlfn.ISFORMULA($J$105)&lt;&gt;FALSE,OR($J$106="*",$J$106="＊"),OR($J$107="*",$J$107="＊"),OR($J$108="*",$J$108="＊"),OR($J$109="*",$J$109="＊")))</formula>
    </cfRule>
  </conditionalFormatting>
  <conditionalFormatting sqref="K102">
    <cfRule type="expression" dxfId="170" priority="131">
      <formula>AND($K$102="",$M$102="",$N$102="",$O$102="",OR($P$102="",$P$102="-"))</formula>
    </cfRule>
  </conditionalFormatting>
  <conditionalFormatting sqref="K103">
    <cfRule type="expression" dxfId="169" priority="132">
      <formula>AND($K$103="",$M$103="",$N$103="",$O$103="",OR($P$103="",$P$103="-"))</formula>
    </cfRule>
  </conditionalFormatting>
  <conditionalFormatting sqref="K104">
    <cfRule type="expression" dxfId="168" priority="133">
      <formula>AND($K$104="",$M$104="",$N$104="",$O$104="",OR($P$104="",$P$104="-"))</formula>
    </cfRule>
  </conditionalFormatting>
  <conditionalFormatting sqref="K105">
    <cfRule type="expression" dxfId="167" priority="134">
      <formula>OR($K$105="",AND(_xlfn.ISFORMULA($K$105)&lt;&gt;FALSE,OR($K$106="*",$K$106="＊"),OR($K$107="*",$K$107="＊"),OR($K$108="*",$K$108="＊"),OR($K$109="*",$K$109="＊")))</formula>
    </cfRule>
  </conditionalFormatting>
  <conditionalFormatting sqref="K106">
    <cfRule type="expression" dxfId="166" priority="135">
      <formula>AND($K$106="",$M$106="",$N$106="",$O$106="",$P$106="")</formula>
    </cfRule>
  </conditionalFormatting>
  <conditionalFormatting sqref="K107">
    <cfRule type="expression" dxfId="165" priority="136">
      <formula>AND($K$107="",$M$107="",$N$107="",$O$107="",OR($P$107="",$P$107="-"))</formula>
    </cfRule>
  </conditionalFormatting>
  <conditionalFormatting sqref="K108">
    <cfRule type="expression" dxfId="164" priority="137">
      <formula>AND($K$108="",$M$108="",$N$108="",$O$108="",OR($P$108="",$P$108="-"))</formula>
    </cfRule>
  </conditionalFormatting>
  <conditionalFormatting sqref="K109">
    <cfRule type="expression" dxfId="163" priority="138">
      <formula>AND($K$109="",$M$109="",$N$109="",$O$109="",OR($P$109="",$P$109="-"))</formula>
    </cfRule>
  </conditionalFormatting>
  <conditionalFormatting sqref="K110">
    <cfRule type="expression" dxfId="162" priority="13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1" priority="140">
      <formula>AND($K$111="",$M$111="",$N$111="",$O$111="",OR($P$111="",$P$111="-"))</formula>
    </cfRule>
  </conditionalFormatting>
  <conditionalFormatting sqref="K112">
    <cfRule type="expression" dxfId="160" priority="141">
      <formula>AND($K$112="",$M$112="",$N$112="",$O$112="",OR($P$112="",$P$112="-"))</formula>
    </cfRule>
  </conditionalFormatting>
  <conditionalFormatting sqref="K113">
    <cfRule type="expression" dxfId="159" priority="142">
      <formula>AND($K$113="",$M$113="",$N$113="",$O$113="",OR($P$113="",$P$113="-"))</formula>
    </cfRule>
  </conditionalFormatting>
  <conditionalFormatting sqref="K114">
    <cfRule type="expression" dxfId="158" priority="143">
      <formula>OR($K$114="",AND(_xlfn.ISFORMULA($K$114)&lt;&gt;FALSE,OR($K$115="*",$K$115="＊"),OR($K$116="*",$K$116="＊"),OR($K$117="*",$K$117="＊"),OR($K$118="*",$K$118="＊")))</formula>
    </cfRule>
  </conditionalFormatting>
  <conditionalFormatting sqref="K115">
    <cfRule type="expression" dxfId="157" priority="144">
      <formula>AND($K$115="",$M$115="",$N$115="",$O$115="",OR($P$115="",$P$115="-"))</formula>
    </cfRule>
  </conditionalFormatting>
  <conditionalFormatting sqref="K116">
    <cfRule type="expression" dxfId="156" priority="145">
      <formula>AND($K$116="",$M$116="",$N$116="",$O$116="",OR($P$116="",$P$116="-"))</formula>
    </cfRule>
  </conditionalFormatting>
  <conditionalFormatting sqref="K117">
    <cfRule type="expression" dxfId="155" priority="146">
      <formula>AND($K$117="",$M$117="",$N$117="",$O$117="",$P$117="")</formula>
    </cfRule>
  </conditionalFormatting>
  <conditionalFormatting sqref="K118">
    <cfRule type="expression" dxfId="154" priority="147">
      <formula>AND($K$118="",$M$118="",$N$118="",$O$118="",OR($P$118="",$P$118="-"))</formula>
    </cfRule>
  </conditionalFormatting>
  <conditionalFormatting sqref="K119">
    <cfRule type="expression" dxfId="153" priority="148">
      <formula>AND($K$119="",$M$119="",$N$119="",$O$119="",$P$119="")</formula>
    </cfRule>
  </conditionalFormatting>
  <conditionalFormatting sqref="K120">
    <cfRule type="expression" dxfId="152" priority="149">
      <formula>AND($K$120="",$M$120="",$N$120="",$O$120="",$P$120="")</formula>
    </cfRule>
  </conditionalFormatting>
  <conditionalFormatting sqref="K121">
    <cfRule type="expression" dxfId="151" priority="150">
      <formula>OR($K$121="",AND(_xlfn.ISFORMULA($K$121)&lt;&gt;FALSE,OR($K$122="*",$K$122="＊"),OR($K$123="*",$K$123="＊"),OR($K$124="*",$K$124="＊")))</formula>
    </cfRule>
  </conditionalFormatting>
  <conditionalFormatting sqref="K122">
    <cfRule type="expression" dxfId="150" priority="151">
      <formula>AND($K$122="",$M$122="",$N$122="",$O$122="",OR($P$122="",$P$122="-"))</formula>
    </cfRule>
  </conditionalFormatting>
  <conditionalFormatting sqref="K123">
    <cfRule type="expression" dxfId="149" priority="152">
      <formula>AND($K$123="",$M$123="",$N$123="",$O$123="",$P$123="")</formula>
    </cfRule>
  </conditionalFormatting>
  <conditionalFormatting sqref="K124">
    <cfRule type="expression" dxfId="148" priority="153">
      <formula>AND($K$124="",$M$124="",$N$124="",$O$124="",$P$124="")</formula>
    </cfRule>
  </conditionalFormatting>
  <conditionalFormatting sqref="K125">
    <cfRule type="expression" dxfId="147" priority="154">
      <formula>AND($K$125="",$M$125="",$N$125="",$O$125="",$P$125="")</formula>
    </cfRule>
  </conditionalFormatting>
  <conditionalFormatting sqref="K126">
    <cfRule type="expression" dxfId="146" priority="155">
      <formula>AND($K$126="",$M$126="",$N$126="",$O$126="",$P$126="")</formula>
    </cfRule>
  </conditionalFormatting>
  <conditionalFormatting sqref="K127">
    <cfRule type="expression" dxfId="145" priority="156">
      <formula>AND($K$127="",$M$127="",$N$127="",$O$127="",$P$127="")</formula>
    </cfRule>
  </conditionalFormatting>
  <conditionalFormatting sqref="K128">
    <cfRule type="expression" dxfId="144" priority="157">
      <formula>AND($K$128="",$M$128="",$N$128="",$O$128="",OR($P$128="",$P$128="-"))</formula>
    </cfRule>
  </conditionalFormatting>
  <conditionalFormatting sqref="K129">
    <cfRule type="expression" dxfId="143" priority="158">
      <formula>OR($K$129="",AND(_xlfn.ISFORMULA($K$129)&lt;&gt;FALSE,OR($K$130="*",$K$130="＊"),OR($K$131="*",$K$131="＊"),OR($K$132="*",$K$132="＊")))</formula>
    </cfRule>
  </conditionalFormatting>
  <conditionalFormatting sqref="K130">
    <cfRule type="expression" dxfId="142" priority="159">
      <formula>AND($K$130="",$M$130="",$N$130="",$O$130="",$P$130="")</formula>
    </cfRule>
  </conditionalFormatting>
  <conditionalFormatting sqref="K131">
    <cfRule type="expression" dxfId="141" priority="160">
      <formula>AND($K$131="",$M$131="",$N$131="",$O$131="",$P$131="")</formula>
    </cfRule>
  </conditionalFormatting>
  <conditionalFormatting sqref="K132">
    <cfRule type="expression" dxfId="140" priority="161">
      <formula>AND($K$132="",$M$132="",$N$132="",$O$132="",$P$132="")</formula>
    </cfRule>
  </conditionalFormatting>
  <conditionalFormatting sqref="K133">
    <cfRule type="expression" dxfId="139" priority="162">
      <formula>AND($K$133="",$M$133="",$N$133="",$O$133="",$P$133="")</formula>
    </cfRule>
  </conditionalFormatting>
  <conditionalFormatting sqref="M102">
    <cfRule type="expression" dxfId="138" priority="34">
      <formula>AND($M$102="",$F$102="",$G$102="",$H$102="",OR($I$102="",$I$102="-"),$J$102="",OR($K$102="",$K$102="-"))</formula>
    </cfRule>
  </conditionalFormatting>
  <conditionalFormatting sqref="M103">
    <cfRule type="expression" dxfId="137" priority="33">
      <formula>AND($M$103="",$F$103="",$G$103="",$H$103="",OR($I$103="",$I$103="-"),$J$103="",OR($K$103="",$K$103="-"))</formula>
    </cfRule>
  </conditionalFormatting>
  <conditionalFormatting sqref="M104">
    <cfRule type="expression" dxfId="136" priority="32">
      <formula>AND($M$104="",$F$104="",$G$104="",$H$104="",OR($I$104="",$I$104="-"),$J$104="",OR($K$104="",$K$104="-"))</formula>
    </cfRule>
  </conditionalFormatting>
  <conditionalFormatting sqref="M106">
    <cfRule type="expression" dxfId="135" priority="31">
      <formula>AND($M$106="",$F$106="",$G$106="",$H$106="",$I$106="",$J$106="",$K$106="")</formula>
    </cfRule>
  </conditionalFormatting>
  <conditionalFormatting sqref="M107">
    <cfRule type="expression" dxfId="134" priority="30">
      <formula>AND($M$107="",$F$107="",$G$107="",$H$107="",OR($I$107="",$I$107="-"),$J$107="",OR($K$107="",$K$107="-"))</formula>
    </cfRule>
  </conditionalFormatting>
  <conditionalFormatting sqref="M108">
    <cfRule type="expression" dxfId="133" priority="29">
      <formula>AND($M$108="",$F$108="",$G$108="",$H$108="",OR($I$108="",$I$108="-"),$J$108="",OR($K$108="",$K$108="-"))</formula>
    </cfRule>
  </conditionalFormatting>
  <conditionalFormatting sqref="M109">
    <cfRule type="expression" dxfId="132" priority="28">
      <formula>AND($M$109="",$F$109="",$G$109="",$H$109="",OR($I$109="",$I$109="-"),$J$109="",OR($K$109="",$K$109="-"))</formula>
    </cfRule>
  </conditionalFormatting>
  <conditionalFormatting sqref="M111">
    <cfRule type="expression" dxfId="131" priority="27">
      <formula>AND($M$111="",$F$111="",$G$111="",$H$111="",OR($I$111="",$I$111="-"),$J$111="",OR($K$111="",$K$111="-"))</formula>
    </cfRule>
  </conditionalFormatting>
  <conditionalFormatting sqref="M112">
    <cfRule type="expression" dxfId="130" priority="26">
      <formula>AND($M$112="",$F$112="",$G$112="",$H$112="",OR($I$112="",$I$112="-"),$J$112="",OR($K$112="",$K$112="-"))</formula>
    </cfRule>
  </conditionalFormatting>
  <conditionalFormatting sqref="M113">
    <cfRule type="expression" dxfId="129" priority="25">
      <formula>AND($M$113="",$F$113="",$G$113="",$H$113="",OR($I$113="",$I$113="-"),$J$113="",OR($K$113="",$K$113="-"))</formula>
    </cfRule>
  </conditionalFormatting>
  <conditionalFormatting sqref="M114">
    <cfRule type="expression" dxfId="128" priority="24">
      <formula>OR($M$114="",AND(_xlfn.ISFORMULA($M$114)&lt;&gt;FALSE,OR($M$115="*",$M$115="＊"),OR($M$116="*",$M$116="＊"),OR($M$117="*",$M$117="＊"),OR($M$118="*",$M$118="＊")))</formula>
    </cfRule>
  </conditionalFormatting>
  <conditionalFormatting sqref="M115">
    <cfRule type="expression" dxfId="127" priority="23">
      <formula>AND($M$115="",$F$115="",$G$115="",$H$115="",OR($I$115="",$I$115="-"),$J$115="",OR($K$115="",$K$115="-"))</formula>
    </cfRule>
  </conditionalFormatting>
  <conditionalFormatting sqref="M116">
    <cfRule type="expression" dxfId="126" priority="22">
      <formula>AND($M$116="",$F$116="",$G$116="",$H$116="",OR($I$116="",$I$116="-"),$J$116="",OR($K$116="",$K$116="-"))</formula>
    </cfRule>
  </conditionalFormatting>
  <conditionalFormatting sqref="M117">
    <cfRule type="expression" dxfId="125" priority="21">
      <formula>AND($M$117="",$F$117="",$G$117="",$H$117="",$I$117="",$J$117="",$K$117="")</formula>
    </cfRule>
  </conditionalFormatting>
  <conditionalFormatting sqref="M118">
    <cfRule type="expression" dxfId="124" priority="20">
      <formula>AND($M$118="",$F$118="",$G$118="",$H$118="",OR($I$118="",$I$118="-"),$J$118="",OR($K$118="",$K$118="-"))</formula>
    </cfRule>
  </conditionalFormatting>
  <conditionalFormatting sqref="M119">
    <cfRule type="expression" dxfId="123" priority="19">
      <formula>AND($M$119="",$F$119="",$G$119="",$H$119="",$I$119="",$J$119="",$K$119="")</formula>
    </cfRule>
  </conditionalFormatting>
  <conditionalFormatting sqref="M120">
    <cfRule type="expression" dxfId="122" priority="18">
      <formula>AND($M$120="",$F$120="",$G$120="",$H$120="",$I$120="",$J$120="",$K$120="")</formula>
    </cfRule>
  </conditionalFormatting>
  <conditionalFormatting sqref="M125">
    <cfRule type="expression" dxfId="121" priority="17">
      <formula>AND($M$125="",$F$125="",$G$125="",$H$125="",$I$125="",$J$125="",$K$125="")</formula>
    </cfRule>
  </conditionalFormatting>
  <conditionalFormatting sqref="M126">
    <cfRule type="expression" dxfId="120" priority="16">
      <formula>AND($M$126="",$F$126="",$G$126="",$H$126="",$I$126="",$J$126="",$K$126="")</formula>
    </cfRule>
  </conditionalFormatting>
  <conditionalFormatting sqref="M127">
    <cfRule type="expression" dxfId="119" priority="15">
      <formula>AND($M$127="",$F$127="",$G$127="",$H$127="",$I$127="",$J$127="",$K$127="")</formula>
    </cfRule>
  </conditionalFormatting>
  <conditionalFormatting sqref="M128">
    <cfRule type="expression" dxfId="118" priority="14">
      <formula>AND($M$128="",$F$128="",$G$128="",$H$128="",OR($I$128="",$I$128="-"),$J$128="",OR($K$128="",$K$128="-"))</formula>
    </cfRule>
  </conditionalFormatting>
  <conditionalFormatting sqref="M133">
    <cfRule type="expression" dxfId="117" priority="13">
      <formula>AND($M$133="",$F$133="",$G$133="",$H$133="",$I$133="",$J$133="",$K$133="")</formula>
    </cfRule>
  </conditionalFormatting>
  <conditionalFormatting sqref="M121">
    <cfRule type="expression" dxfId="116" priority="12">
      <formula>OR($M$121="",AND(_xlfn.ISFORMULA($M$121)&lt;&gt;FALSE,OR($M$122="*",$M$122="＊"),OR($M$123="*",$M$123="＊"),OR($M$124="*",$M$124="＊")))</formula>
    </cfRule>
  </conditionalFormatting>
  <conditionalFormatting sqref="M122">
    <cfRule type="expression" dxfId="115" priority="11">
      <formula>AND($M$122="",$F$122="",$G$122="",$H$122="",OR($I$122="",$I$122="-"),$J$122="",OR($K$122="",$K$122="-"))</formula>
    </cfRule>
  </conditionalFormatting>
  <conditionalFormatting sqref="M123">
    <cfRule type="expression" dxfId="114" priority="10">
      <formula>AND($M$123="",$F$123="",$G$123="",$H$123="",$I$123="",$J$123="",$K$123="")</formula>
    </cfRule>
  </conditionalFormatting>
  <conditionalFormatting sqref="M124">
    <cfRule type="expression" dxfId="113" priority="9">
      <formula>AND($M$124="",$F$124="",$G$124="",$H$124="",$I$124="",$J$124="",$K$124="")</formula>
    </cfRule>
  </conditionalFormatting>
  <conditionalFormatting sqref="M129">
    <cfRule type="expression" dxfId="112" priority="8">
      <formula>OR($M$129="",AND(_xlfn.ISFORMULA($M$129)&lt;&gt;FALSE,OR($M$130="*",$M$130="＊"),OR($M$131="*",$M$131="＊"),OR($M$132="*",$M$132="＊")))</formula>
    </cfRule>
  </conditionalFormatting>
  <conditionalFormatting sqref="M130">
    <cfRule type="expression" dxfId="111" priority="7">
      <formula>AND($M$130="",$F$130="",$G$130="",$H$130="",$I$130="",$J$130="",$K$130="")</formula>
    </cfRule>
  </conditionalFormatting>
  <conditionalFormatting sqref="M131">
    <cfRule type="expression" dxfId="110" priority="6">
      <formula>AND($M$131="",$F$131="",$G$131="",$H$131="",$I$131="",$J$131="",$K$131="")</formula>
    </cfRule>
  </conditionalFormatting>
  <conditionalFormatting sqref="M132">
    <cfRule type="expression" dxfId="109" priority="5">
      <formula>AND($M$132="",$F$132="",$G$132="",$H$132="",$I$132="",$J$132="",$K$132="")</formula>
    </cfRule>
  </conditionalFormatting>
  <conditionalFormatting sqref="M110">
    <cfRule type="expression" dxfId="108" priority="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7" priority="3">
      <formula>OR($M$105="",AND(_xlfn.ISFORMULA($M$105)&lt;&gt;FALSE,OR($M$106="*",$M$106="＊"),OR($M$107="*",$M$107="＊"),OR($M$108="*",$M$108="＊"),OR($M$109="*",$M$109="＊")))</formula>
    </cfRule>
  </conditionalFormatting>
  <conditionalFormatting sqref="N102">
    <cfRule type="expression" dxfId="106" priority="35">
      <formula>AND($N$102="",$F$102="",$G$102="",$H$102="",OR($I$102="",$I$102="-"),$J$102="",OR($K$102="",$K$102="-"))</formula>
    </cfRule>
  </conditionalFormatting>
  <conditionalFormatting sqref="N103">
    <cfRule type="expression" dxfId="105" priority="36">
      <formula>AND($N$103="",$F$103="",$G$103="",$H$103="",OR($I$103="",$I$103="-"),$J$103="",OR($K$103="",$K$103="-"))</formula>
    </cfRule>
  </conditionalFormatting>
  <conditionalFormatting sqref="N104">
    <cfRule type="expression" dxfId="104" priority="37">
      <formula>AND($N$104="",$F$104="",$G$104="",$H$104="",OR($I$104="",$I$104="-"),$J$104="",OR($K$104="",$K$104="-"))</formula>
    </cfRule>
  </conditionalFormatting>
  <conditionalFormatting sqref="N105">
    <cfRule type="expression" dxfId="103" priority="38">
      <formula>OR($N$105="",AND(_xlfn.ISFORMULA($N$105)&lt;&gt;FALSE,OR($N$106="*",$N$106="＊"),OR($N$107="*",$N$107="＊"),OR($N$108="*",$N$108="＊"),OR($N$109="*",$N$109="＊")))</formula>
    </cfRule>
  </conditionalFormatting>
  <conditionalFormatting sqref="N106">
    <cfRule type="expression" dxfId="102" priority="39">
      <formula>AND($N$106="",$F$106="",$G$106="",$H$106="",$I$106="",$J$106="",$K$106="")</formula>
    </cfRule>
  </conditionalFormatting>
  <conditionalFormatting sqref="N107">
    <cfRule type="expression" dxfId="101" priority="40">
      <formula>AND($N$107="",$F$107="",$G$107="",$H$107="",OR($I$107="",$I$107="-"),$J$107="",OR($K$107="",$K$107="-"))</formula>
    </cfRule>
  </conditionalFormatting>
  <conditionalFormatting sqref="N108">
    <cfRule type="expression" dxfId="100" priority="41">
      <formula>AND($N$108="",$F$108="",$G$108="",$H$108="",OR($I$108="",$I$108="-"),$J$108="",OR($K$108="",$K$108="-"))</formula>
    </cfRule>
  </conditionalFormatting>
  <conditionalFormatting sqref="N109">
    <cfRule type="expression" dxfId="99" priority="42">
      <formula>AND($N$109="",$F$109="",$G$109="",$H$109="",OR($I$109="",$I$109="-"),$J$109="",OR($K$109="",$K$109="-"))</formula>
    </cfRule>
  </conditionalFormatting>
  <conditionalFormatting sqref="N110">
    <cfRule type="expression" dxfId="98" priority="4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7" priority="44">
      <formula>AND($N$111="",$F$111="",$G$111="",$H$111="",OR($I$111="",$I$111="-"),$J$111="",OR($K$111="",$K$111="-"))</formula>
    </cfRule>
  </conditionalFormatting>
  <conditionalFormatting sqref="N112">
    <cfRule type="expression" dxfId="96" priority="45">
      <formula>AND($N$112="",$F$112="",$G$112="",$H$112="",OR($I$112="",$I$112="-"),$J$112="",OR($K$112="",$K$112="-"))</formula>
    </cfRule>
  </conditionalFormatting>
  <conditionalFormatting sqref="N113">
    <cfRule type="expression" dxfId="95" priority="46">
      <formula>AND($N$113="",$F$113="",$G$113="",$H$113="",OR($I$113="",$I$113="-"),$J$113="",OR($K$113="",$K$113="-"))</formula>
    </cfRule>
  </conditionalFormatting>
  <conditionalFormatting sqref="N114">
    <cfRule type="expression" dxfId="94" priority="47">
      <formula>OR($N$114="",AND(_xlfn.ISFORMULA($N$114)&lt;&gt;FALSE,OR($N$115="*",$N$115="＊"),OR($N$116="*",$N$116="＊"),OR($N$117="*",$N$117="＊"),OR($N$118="*",$N$118="＊")))</formula>
    </cfRule>
  </conditionalFormatting>
  <conditionalFormatting sqref="N115">
    <cfRule type="expression" dxfId="93" priority="48">
      <formula>AND($N$115="",$F$115="",$G$115="",$H$115="",OR($I$115="",$I$115="-"),$J$115="",OR($K$115="",$K$115="-"))</formula>
    </cfRule>
  </conditionalFormatting>
  <conditionalFormatting sqref="N116">
    <cfRule type="expression" dxfId="92" priority="49">
      <formula>AND($N$116="",$F$116="",$G$116="",$H$116="",OR($I$116="",$I$116="-"),$J$116="",OR($K$116="",$K$116="-"))</formula>
    </cfRule>
  </conditionalFormatting>
  <conditionalFormatting sqref="N117">
    <cfRule type="expression" dxfId="91" priority="50">
      <formula>AND($N$117="",$F$117="",$G$117="",$H$117="",$I$117="",$J$117="",$K$117="")</formula>
    </cfRule>
  </conditionalFormatting>
  <conditionalFormatting sqref="N118">
    <cfRule type="expression" dxfId="90" priority="51">
      <formula>AND($N$118="",$F$118="",$G$118="",$H$118="",OR($I$118="",$I$118="-"),$J$118="",OR($K$118="",$K$118="-"))</formula>
    </cfRule>
  </conditionalFormatting>
  <conditionalFormatting sqref="N119">
    <cfRule type="expression" dxfId="89" priority="52">
      <formula>AND($N$119="",$F$119="",$G$119="",$H$119="",$I$119="",$J$119="",$K$119="")</formula>
    </cfRule>
  </conditionalFormatting>
  <conditionalFormatting sqref="N120">
    <cfRule type="expression" dxfId="88" priority="53">
      <formula>AND($N$120="",$F$120="",$G$120="",$H$120="",$I$120="",$J$120="",$K$120="")</formula>
    </cfRule>
  </conditionalFormatting>
  <conditionalFormatting sqref="N121">
    <cfRule type="expression" dxfId="87" priority="54">
      <formula>OR($N$121="",AND(_xlfn.ISFORMULA($N$121)&lt;&gt;FALSE,OR($N$122="*",$N$122="＊"),OR($N$123="*",$N$123="＊"),OR($N$124="*",$N$124="＊")))</formula>
    </cfRule>
  </conditionalFormatting>
  <conditionalFormatting sqref="N122">
    <cfRule type="expression" dxfId="86" priority="55">
      <formula>AND($N$122="",$F$122="",$G$122="",$H$122="",OR($I$122="",$I$122="-"),$J$122="",OR($K$122="",$K$122="-"))</formula>
    </cfRule>
  </conditionalFormatting>
  <conditionalFormatting sqref="N123">
    <cfRule type="expression" dxfId="85" priority="56">
      <formula>AND($N$123="",$F$123="",$G$123="",$H$123="",$I$123="",$J$123="",$K$123="")</formula>
    </cfRule>
  </conditionalFormatting>
  <conditionalFormatting sqref="N124">
    <cfRule type="expression" dxfId="84" priority="57">
      <formula>AND($N$124="",$F$124="",$G$124="",$H$124="",$I$124="",$J$124="",$K$124="")</formula>
    </cfRule>
  </conditionalFormatting>
  <conditionalFormatting sqref="N125">
    <cfRule type="expression" dxfId="83" priority="58">
      <formula>AND($N$125="",$F$125="",$G$125="",$H$125="",$I$125="",$J$125="",$K$125="")</formula>
    </cfRule>
  </conditionalFormatting>
  <conditionalFormatting sqref="N126">
    <cfRule type="expression" dxfId="82" priority="59">
      <formula>AND($N$126="",$F$126="",$G$126="",$H$126="",$I$126="",$J$126="",$K$126="")</formula>
    </cfRule>
  </conditionalFormatting>
  <conditionalFormatting sqref="N127">
    <cfRule type="expression" dxfId="81" priority="60">
      <formula>AND($N$127="",$F$127="",$G$127="",$H$127="",$I$127="",$J$127="",$K$127="")</formula>
    </cfRule>
  </conditionalFormatting>
  <conditionalFormatting sqref="N128">
    <cfRule type="expression" dxfId="80" priority="61">
      <formula>AND($N$128="",$F$128="",$G$128="",$H$128="",OR($I$128="",$I$128="-"),$J$128="",OR($K$128="",$K$128="-"))</formula>
    </cfRule>
  </conditionalFormatting>
  <conditionalFormatting sqref="N129">
    <cfRule type="expression" dxfId="79" priority="62">
      <formula>OR($N$129="",AND(_xlfn.ISFORMULA($N$129)&lt;&gt;FALSE,OR($N$130="*",$N$130="＊"),OR($N$131="*",$N$131="＊"),OR($N$132="*",$N$132="＊")))</formula>
    </cfRule>
  </conditionalFormatting>
  <conditionalFormatting sqref="N130">
    <cfRule type="expression" dxfId="78" priority="63">
      <formula>AND($N$130="",$F$130="",$G$130="",$H$130="",$I$130="",$J$130="",$K$130="")</formula>
    </cfRule>
  </conditionalFormatting>
  <conditionalFormatting sqref="N131">
    <cfRule type="expression" dxfId="77" priority="64">
      <formula>AND($N$131="",$F$131="",$G$131="",$H$131="",$I$131="",$J$131="",$K$131="")</formula>
    </cfRule>
  </conditionalFormatting>
  <conditionalFormatting sqref="N132">
    <cfRule type="expression" dxfId="76" priority="65">
      <formula>AND($N$132="",$F$132="",$G$132="",$H$132="",$I$132="",$J$132="",$K$132="")</formula>
    </cfRule>
  </conditionalFormatting>
  <conditionalFormatting sqref="N133">
    <cfRule type="expression" dxfId="75" priority="66">
      <formula>AND($N$133="",$F$133="",$G$133="",$H$133="",$I$133="",$J$133="",$K$133="")</formula>
    </cfRule>
  </conditionalFormatting>
  <conditionalFormatting sqref="O102">
    <cfRule type="expression" dxfId="74" priority="67">
      <formula>AND($O$102="",$F$102="",$G$102="",$H$102="",OR($I$102="",$I$102="-"),$J$102="",OR($K$102="",$K$102="-"))</formula>
    </cfRule>
  </conditionalFormatting>
  <conditionalFormatting sqref="O103">
    <cfRule type="expression" dxfId="73" priority="68">
      <formula>AND($O$103="",$F$103="",$G$103="",$H$103="",OR($I$103="",$I$103="-"),$J$103="",OR($K$103="",$K$103="-"))</formula>
    </cfRule>
  </conditionalFormatting>
  <conditionalFormatting sqref="O104">
    <cfRule type="expression" dxfId="72" priority="69">
      <formula>AND($O$104="",$F$104="",$G$104="",$H$104="",OR($I$104="",$I$104="-"),$J$104="",OR($K$104="",$K$104="-"))</formula>
    </cfRule>
  </conditionalFormatting>
  <conditionalFormatting sqref="O105">
    <cfRule type="expression" dxfId="71" priority="70">
      <formula>OR($O$105="",AND(_xlfn.ISFORMULA($O$105)&lt;&gt;FALSE,OR($O$106="*",$O$106="＊"),OR($O$107="*",$O$107="＊"),OR($O$108="*",$O$108="＊"),OR($O$109="*",$O$109="＊")))</formula>
    </cfRule>
  </conditionalFormatting>
  <conditionalFormatting sqref="O106">
    <cfRule type="expression" dxfId="70" priority="71">
      <formula>AND($O$106="",$F$106="",$G$106="",$H$106="",$I$106="",$J$106="",$K$106="")</formula>
    </cfRule>
  </conditionalFormatting>
  <conditionalFormatting sqref="O107">
    <cfRule type="expression" dxfId="69" priority="72">
      <formula>AND($O$107="",$F$107="",$G$107="",$H$107="",OR($I$107="",$I$107="-"),$J$107="",OR($K$107="",$K$107="-"))</formula>
    </cfRule>
  </conditionalFormatting>
  <conditionalFormatting sqref="O108">
    <cfRule type="expression" dxfId="68" priority="73">
      <formula>AND($O$108="",$F$108="",$G$108="",$H$108="",OR($I$108="",$I$108="-"),$J$108="",OR($K$108="",$K$108="-"))</formula>
    </cfRule>
  </conditionalFormatting>
  <conditionalFormatting sqref="O109">
    <cfRule type="expression" dxfId="67" priority="74">
      <formula>AND($O$109="",$F$109="",$G$109="",$H$109="",OR($I$109="",$I$109="-"),$J$109="",OR($K$109="",$K$109="-"))</formula>
    </cfRule>
  </conditionalFormatting>
  <conditionalFormatting sqref="O110">
    <cfRule type="expression" dxfId="66" priority="7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5" priority="76">
      <formula>AND($O$111="",$F$111="",$G$111="",$H$111="",OR($I$111="",$I$111="-"),$J$111="",OR($K$111="",$K$111="-"))</formula>
    </cfRule>
  </conditionalFormatting>
  <conditionalFormatting sqref="O112">
    <cfRule type="expression" dxfId="64" priority="77">
      <formula>AND($O$112="",$F$112="",$G$112="",$H$112="",OR($I$112="",$I$112="-"),$J$112="",OR($K$112="",$K$112="-"))</formula>
    </cfRule>
  </conditionalFormatting>
  <conditionalFormatting sqref="O113">
    <cfRule type="expression" dxfId="63" priority="78">
      <formula>AND($O$113="",$F$113="",$G$113="",$H$113="",OR($I$113="",$I$113="-"),$J$113="",OR($K$113="",$K$113="-"))</formula>
    </cfRule>
  </conditionalFormatting>
  <conditionalFormatting sqref="O114">
    <cfRule type="expression" dxfId="62" priority="79">
      <formula>OR($O$114="",AND(_xlfn.ISFORMULA($O$114)&lt;&gt;FALSE,OR($O$115="*",$O$115="＊"),OR($O$116="*",$O$116="＊"),OR($O$117="*",$O$117="＊"),OR($O$118="*",$O$118="＊")))</formula>
    </cfRule>
  </conditionalFormatting>
  <conditionalFormatting sqref="O115">
    <cfRule type="expression" dxfId="61" priority="80">
      <formula>AND($O$115="",$F$115="",$G$115="",$H$115="",OR($I$115="",$I$115="-"),$J$115="",OR($K$115="",$K$115="-"))</formula>
    </cfRule>
  </conditionalFormatting>
  <conditionalFormatting sqref="O116">
    <cfRule type="expression" dxfId="60" priority="81">
      <formula>AND($O$116="",$F$116="",$G$116="",$H$116="",OR($I$116="",$I$116="-"),$J$116="",OR($K$116="",$K$116="-"))</formula>
    </cfRule>
  </conditionalFormatting>
  <conditionalFormatting sqref="O117">
    <cfRule type="expression" dxfId="59" priority="82">
      <formula>AND($O$117="",$F$117="",$G$117="",$H$117="",$I$117="",$J$117="",$K$117="")</formula>
    </cfRule>
  </conditionalFormatting>
  <conditionalFormatting sqref="O118">
    <cfRule type="expression" dxfId="58" priority="83">
      <formula>AND($O$118="",$F$118="",$G$118="",$H$118="",OR($I$118="",$I$118="-"),$J$118="",OR($K$118="",$K$118="-"))</formula>
    </cfRule>
  </conditionalFormatting>
  <conditionalFormatting sqref="O119">
    <cfRule type="expression" dxfId="57" priority="84">
      <formula>AND($O$119="",$F$119="",$G$119="",$H$119="",$I$119="",$J$119="",$K$119="")</formula>
    </cfRule>
  </conditionalFormatting>
  <conditionalFormatting sqref="O120">
    <cfRule type="expression" dxfId="56" priority="85">
      <formula>AND($O$120="",$F$120="",$G$120="",$H$120="",$I$120="",$J$120="",$K$120="")</formula>
    </cfRule>
  </conditionalFormatting>
  <conditionalFormatting sqref="O121">
    <cfRule type="expression" dxfId="55" priority="86">
      <formula>OR($O$121="",AND(_xlfn.ISFORMULA($O$121)&lt;&gt;FALSE,OR($O$122="*",$O$122="＊"),OR($O$123="*",$O$123="＊"),OR($O$124="*",$O$124="＊")))</formula>
    </cfRule>
  </conditionalFormatting>
  <conditionalFormatting sqref="O122">
    <cfRule type="expression" dxfId="54" priority="87">
      <formula>AND($O$122="",$F$122="",$G$122="",$H$122="",OR($I$122="",$I$122="-"),$J$122="",OR($K$122="",$K$122="-"))</formula>
    </cfRule>
  </conditionalFormatting>
  <conditionalFormatting sqref="O123">
    <cfRule type="expression" dxfId="53" priority="88">
      <formula>AND($O$123="",$F$123="",$G$123="",$H$123="",$I$123="",$J$123="",$K$123="")</formula>
    </cfRule>
  </conditionalFormatting>
  <conditionalFormatting sqref="O124">
    <cfRule type="expression" dxfId="52" priority="89">
      <formula>AND($O$124="",$F$124="",$G$124="",$H$124="",$I$124="",$J$124="",$K$124="")</formula>
    </cfRule>
  </conditionalFormatting>
  <conditionalFormatting sqref="O125">
    <cfRule type="expression" dxfId="51" priority="90">
      <formula>AND($O$125="",$F$125="",$G$125="",$H$125="",$I$125="",$J$125="",$K$125="")</formula>
    </cfRule>
  </conditionalFormatting>
  <conditionalFormatting sqref="O126">
    <cfRule type="expression" dxfId="50" priority="91">
      <formula>AND($O$126="",$F$126="",$G$126="",$H$126="",$I$126="",$J$126="",$K$126="")</formula>
    </cfRule>
  </conditionalFormatting>
  <conditionalFormatting sqref="O127">
    <cfRule type="expression" dxfId="49" priority="92">
      <formula>AND($O$127="",$F$127="",$G$127="",$H$127="",$I$127="",$J$127="",$K$127="")</formula>
    </cfRule>
  </conditionalFormatting>
  <conditionalFormatting sqref="O128">
    <cfRule type="expression" dxfId="48" priority="93">
      <formula>AND($O$128="",$F$128="",$G$128="",$H$128="",OR($I$128="",$I$128="-"),$J$128="",OR($K$128="",$K$128="-"))</formula>
    </cfRule>
  </conditionalFormatting>
  <conditionalFormatting sqref="O129">
    <cfRule type="expression" dxfId="47" priority="94">
      <formula>OR($O$129="",AND(_xlfn.ISFORMULA($O$129)&lt;&gt;FALSE,OR($O$130="*",$O$130="＊"),OR($O$131="*",$O$131="＊"),OR($O$132="*",$O$132="＊")))</formula>
    </cfRule>
  </conditionalFormatting>
  <conditionalFormatting sqref="O130">
    <cfRule type="expression" dxfId="46" priority="95">
      <formula>AND($O$130="",$F$130="",$G$130="",$H$130="",$I$130="",$J$130="",$K$130="")</formula>
    </cfRule>
  </conditionalFormatting>
  <conditionalFormatting sqref="O131">
    <cfRule type="expression" dxfId="45" priority="96">
      <formula>AND($O$131="",$F$131="",$G$131="",$H$131="",$I$131="",$J$131="",$K$131="")</formula>
    </cfRule>
  </conditionalFormatting>
  <conditionalFormatting sqref="O132">
    <cfRule type="expression" dxfId="44" priority="97">
      <formula>AND($O$132="",$F$132="",$G$132="",$H$132="",$I$132="",$J$132="",$K$132="")</formula>
    </cfRule>
  </conditionalFormatting>
  <conditionalFormatting sqref="O133">
    <cfRule type="expression" dxfId="43" priority="98">
      <formula>AND($O$133="",$F$133="",$G$133="",$H$133="",$I$133="",$J$133="",$K$133="")</formula>
    </cfRule>
  </conditionalFormatting>
  <conditionalFormatting sqref="P102">
    <cfRule type="expression" dxfId="42" priority="99">
      <formula>AND($P$102="",$F$102="",$G$102="",$H$102="",OR($I$102="",$I$102="-"),$J$102="",OR($K$102="",$K$102="-"))</formula>
    </cfRule>
  </conditionalFormatting>
  <conditionalFormatting sqref="P103">
    <cfRule type="expression" dxfId="41" priority="100">
      <formula>AND($P$103="",$F$103="",$G$103="",$H$103="",OR($I$103="",$I$103="-"),$J$103="",OR($K$103="",$K$103="-"))</formula>
    </cfRule>
  </conditionalFormatting>
  <conditionalFormatting sqref="P104">
    <cfRule type="expression" dxfId="40" priority="101">
      <formula>AND($P$104="",$F$104="",$G$104="",$H$104="",OR($I$104="",$I$104="-"),$J$104="",OR($K$104="",$K$104="-"))</formula>
    </cfRule>
  </conditionalFormatting>
  <conditionalFormatting sqref="P105">
    <cfRule type="expression" dxfId="39" priority="102">
      <formula>OR($P$105="",AND(_xlfn.ISFORMULA($P$105)&lt;&gt;FALSE,OR($P$106="*",$P$106="＊"),OR($P$107="*",$P$107="＊"),OR($P$108="*",$P$108="＊"),OR($P$109="*",$P$109="＊")))</formula>
    </cfRule>
  </conditionalFormatting>
  <conditionalFormatting sqref="P106">
    <cfRule type="expression" dxfId="38" priority="103">
      <formula>AND($P$106="",$F$106="",$G$106="",$H$106="",$I$106="",$J$106="",$K$106="")</formula>
    </cfRule>
  </conditionalFormatting>
  <conditionalFormatting sqref="P107">
    <cfRule type="expression" dxfId="37" priority="104">
      <formula>AND($P$107="",$F$107="",$G$107="",$H$107="",OR($I$107="",$I$107="-"),$J$107="",OR($K$107="",$K$107="-"))</formula>
    </cfRule>
  </conditionalFormatting>
  <conditionalFormatting sqref="P108">
    <cfRule type="expression" dxfId="36" priority="105">
      <formula>AND($P$108="",$F$108="",$G$108="",$H$108="",OR($I$108="",$I$108="-"),$J$108="",OR($K$108="",$K$108="-"))</formula>
    </cfRule>
  </conditionalFormatting>
  <conditionalFormatting sqref="P109">
    <cfRule type="expression" dxfId="35" priority="106">
      <formula>AND($P$109="",$F$109="",$G$109="",$H$109="",OR($I$109="",$I$109="-"),$J$109="",OR($K$109="",$K$109="-"))</formula>
    </cfRule>
  </conditionalFormatting>
  <conditionalFormatting sqref="P110">
    <cfRule type="expression" dxfId="34" priority="10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3" priority="108">
      <formula>AND($P$111="",$F$111="",$G$111="",$H$111="",OR($I$111="",$I$111="-"),$J$111="",OR($K$111="",$K$111="-"))</formula>
    </cfRule>
  </conditionalFormatting>
  <conditionalFormatting sqref="P112">
    <cfRule type="expression" dxfId="32" priority="109">
      <formula>AND($P$112="",$F$112="",$G$112="",$H$112="",OR($I$112="",$I$112="-"),$J$112="",OR($K$112="",$K$112="-"))</formula>
    </cfRule>
  </conditionalFormatting>
  <conditionalFormatting sqref="P113">
    <cfRule type="expression" dxfId="31" priority="110">
      <formula>AND($P$113="",$F$113="",$G$113="",$H$113="",OR($I$113="",$I$113="-"),$J$113="",OR($K$113="",$K$113="-"))</formula>
    </cfRule>
  </conditionalFormatting>
  <conditionalFormatting sqref="P114">
    <cfRule type="expression" dxfId="30" priority="111">
      <formula>OR($P$114="",AND(_xlfn.ISFORMULA($P$114)&lt;&gt;FALSE,OR($P$115="*",$P$115="＊"),OR($P$116="*",$P$116="＊"),OR($P$117="*",$P$117="＊"),OR($P$118="*",$P$118="＊")))</formula>
    </cfRule>
  </conditionalFormatting>
  <conditionalFormatting sqref="P115">
    <cfRule type="expression" dxfId="29" priority="112">
      <formula>AND($P$115="",$F$115="",$G$115="",$H$115="",OR($I$115="",$I$115="-"),$J$115="",OR($K$115="",$K$115="-"))</formula>
    </cfRule>
  </conditionalFormatting>
  <conditionalFormatting sqref="P116">
    <cfRule type="expression" dxfId="28" priority="113">
      <formula>AND($P$116="",$F$116="",$G$116="",$H$116="",OR($I$116="",$I$116="-"),$J$116="",OR($K$116="",$K$116="-"))</formula>
    </cfRule>
  </conditionalFormatting>
  <conditionalFormatting sqref="P117">
    <cfRule type="expression" dxfId="27" priority="114">
      <formula>AND($P$117="",$F$117="",$G$117="",$H$117="",$I$117="",$J$117="",$K$117="")</formula>
    </cfRule>
  </conditionalFormatting>
  <conditionalFormatting sqref="P118">
    <cfRule type="expression" dxfId="26" priority="115">
      <formula>AND($P$118="",$F$118="",$G$118="",$H$118="",OR($I$118="",$I$118="-"),$J$118="",OR($K$118="",$K$118="-"))</formula>
    </cfRule>
  </conditionalFormatting>
  <conditionalFormatting sqref="P119">
    <cfRule type="expression" dxfId="25" priority="116">
      <formula>AND($P$119="",$F$119="",$G$119="",$H$119="",$I$119="",$J$119="",$K$119="")</formula>
    </cfRule>
  </conditionalFormatting>
  <conditionalFormatting sqref="P120">
    <cfRule type="expression" dxfId="24" priority="117">
      <formula>AND($P$120="",$F$120="",$G$120="",$H$120="",$I$120="",$J$120="",$K$120="")</formula>
    </cfRule>
  </conditionalFormatting>
  <conditionalFormatting sqref="P121">
    <cfRule type="expression" dxfId="23" priority="118">
      <formula>OR($P$121="",AND(_xlfn.ISFORMULA($P$121)&lt;&gt;FALSE,OR($P$122="*",$P$122="＊"),OR($P$123="*",$P$123="＊"),OR($P$124="*",$P$124="＊")))</formula>
    </cfRule>
  </conditionalFormatting>
  <conditionalFormatting sqref="P122">
    <cfRule type="expression" dxfId="22" priority="119">
      <formula>AND($P$122="",$F$122="",$G$122="",$H$122="",OR($I$122="",$I$122="-"),$J$122="",OR($K$122="",$K$122="-"))</formula>
    </cfRule>
  </conditionalFormatting>
  <conditionalFormatting sqref="P123">
    <cfRule type="expression" dxfId="21" priority="120">
      <formula>AND($P$123="",$F$123="",$G$123="",$H$123="",$I$123="",$J$123="",$K$123="")</formula>
    </cfRule>
  </conditionalFormatting>
  <conditionalFormatting sqref="P124">
    <cfRule type="expression" dxfId="20" priority="121">
      <formula>AND($P$124="",$F$124="",$G$124="",$H$124="",$I$124="",$J$124="",$K$124="")</formula>
    </cfRule>
  </conditionalFormatting>
  <conditionalFormatting sqref="P125">
    <cfRule type="expression" dxfId="19" priority="122">
      <formula>AND($P$125="",$F$125="",$G$125="",$H$125="",$I$125="",$J$125="",$K$125="")</formula>
    </cfRule>
  </conditionalFormatting>
  <conditionalFormatting sqref="P126">
    <cfRule type="expression" dxfId="18" priority="123">
      <formula>AND($P$126="",$F$126="",$G$126="",$H$126="",$I$126="",$J$126="",$K$126="")</formula>
    </cfRule>
  </conditionalFormatting>
  <conditionalFormatting sqref="P127">
    <cfRule type="expression" dxfId="17" priority="124">
      <formula>AND($P$127="",$F$127="",$G$127="",$H$127="",$I$127="",$J$127="",$K$127="")</formula>
    </cfRule>
  </conditionalFormatting>
  <conditionalFormatting sqref="P128">
    <cfRule type="expression" dxfId="16" priority="125">
      <formula>AND($P$128="",$F$128="",$G$128="",$H$128="",OR($I$128="",$I$128="-"),$J$128="",OR($K$128="",$K$128="-"))</formula>
    </cfRule>
  </conditionalFormatting>
  <conditionalFormatting sqref="P129">
    <cfRule type="expression" dxfId="15" priority="126">
      <formula>OR($P$129="",AND(_xlfn.ISFORMULA($P$129)&lt;&gt;FALSE,OR($P$130="*",$P$130="＊"),OR($P$131="*",$P$131="＊"),OR($P$132="*",$P$132="＊")))</formula>
    </cfRule>
  </conditionalFormatting>
  <conditionalFormatting sqref="P130">
    <cfRule type="expression" dxfId="14" priority="127">
      <formula>AND($P$130="",$F$130="",$G$130="",$H$130="",$I$130="",$J$130="",$K$130="")</formula>
    </cfRule>
  </conditionalFormatting>
  <conditionalFormatting sqref="P131">
    <cfRule type="expression" dxfId="13" priority="128">
      <formula>AND($P$131="",$F$131="",$G$131="",$H$131="",$I$131="",$J$131="",$K$131="")</formula>
    </cfRule>
  </conditionalFormatting>
  <conditionalFormatting sqref="P132">
    <cfRule type="expression" dxfId="12" priority="129">
      <formula>AND($P$132="",$F$132="",$G$132="",$H$132="",$I$132="",$J$132="",$K$132="")</formula>
    </cfRule>
  </conditionalFormatting>
  <conditionalFormatting sqref="P133">
    <cfRule type="expression" dxfId="11" priority="130">
      <formula>AND($P$133="",$F$133="",$G$133="",$H$133="",$I$133="",$J$133="",$K$133="")</formula>
    </cfRule>
  </conditionalFormatting>
  <conditionalFormatting sqref="F109">
    <cfRule type="expression" dxfId="10" priority="2">
      <formula>AND($F$109="",$M$109="",$N$109="",$O$109="",OR($P$109="",$P$109="-"))</formula>
    </cfRule>
  </conditionalFormatting>
  <conditionalFormatting sqref="F96">
    <cfRule type="expression" dxfId="9" priority="1">
      <formula>AND($F$96="")</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13桁の数字を半角で記載ください。" prompt="13桁の数字を半角で記載ください。" sqref="N6">
      <formula1>AND(INT($N$6)=$N$6,LENB($N$6)=13)</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list" allowBlank="1" showInputMessage="1" showErrorMessage="1" sqref="Q96:S96 Q16:S16">
      <formula1>$T$5:$T$7</formula1>
    </dataValidation>
    <dataValidation type="list" allowBlank="1" showInputMessage="1" showErrorMessage="1" error="リストから選択ください。" prompt="経理方式を選択ください。" sqref="D16">
      <formula1>$T$4:$T$6</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72">
      <formula1>AND(INT($L$72)=$L$72)</formula1>
    </dataValidation>
    <dataValidation type="custom" imeMode="halfAlpha" operator="notEqual" showInputMessage="1" showErrorMessage="1" error="整数を記載ください。" sqref="L57">
      <formula1>IF(ISNUMBER($L$57)=TRUE,AND(INT($L$57)=$L$57),OR($L$57="-"))</formula1>
    </dataValidation>
    <dataValidation type="custom" imeMode="halfAlpha" operator="notEqual" showInputMessage="1" showErrorMessage="1" error="整数を記載ください。" sqref="L56">
      <formula1>IF(ISNUMBER($L$56)=TRUE,AND(INT($L$56)=$L$56),AND($L$56="-"))</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4">
      <formula1>AND(INT($L$34)=$L$34)</formula1>
    </dataValidation>
    <dataValidation type="whole"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23">
      <formula1>AND(INT($L$23)=$L$23)</formula1>
    </dataValidation>
    <dataValidation type="custom" imeMode="halfAlpha" operator="notEqual" showInputMessage="1" showErrorMessage="1" error="整数を記載ください。" sqref="L18:M18">
      <formula1>AND(INT($L$18)=$L$18)</formula1>
    </dataValidation>
    <dataValidation type="custom" imeMode="halfAlpha" operator="notEqual" showInputMessage="1" showErrorMessage="1" error="整数を記載ください。" prompt="”臨時収益”を超えないよう記載ください。" sqref="L71">
      <formula1>AND(INT($L$71)=$L$71)</formula1>
    </dataValidation>
    <dataValidation type="custom" imeMode="halfAlpha" operator="notEqual" showInputMessage="1" showErrorMessage="1" error="整数を記載ください。" prompt="”臨時収益”を超えないよう記載ください。" sqref="L70">
      <formula1>AND(INT($L$70)=$L$70)</formula1>
    </dataValidation>
    <dataValidation type="custom" imeMode="halfAlpha" operator="notEqual" showInputMessage="1" showErrorMessage="1" error="整数を記載ください。" sqref="L69">
      <formula1>AND(INT($L$69)=$L$69)</formula1>
    </dataValidation>
    <dataValidation type="custom" imeMode="halfAlpha" operator="notEqual" showInputMessage="1" showErrorMessage="1" error="整数を記載ください。”支払利息”以上を記載ください。" sqref="L64">
      <formula1>AND(INT($L$64)=$L$64)</formula1>
    </dataValidation>
    <dataValidation type="custom" imeMode="halfAlpha" operator="notEqual" showInputMessage="1" showErrorMessage="1" error="整数を記載ください。" prompt="”医業外収益”を超えないよう記載ください。" sqref="L63">
      <formula1>AND(INT($L$63)=$L$63)</formula1>
    </dataValidation>
    <dataValidation type="custom" imeMode="halfAlpha" operator="notEqual" showInputMessage="1" showErrorMessage="1" error="整数を記載ください。" prompt="”医業外収益”を超えないよう記載ください。" sqref="L62">
      <formula1>AND(INT($L$62)=$L$62)</formula1>
    </dataValidation>
    <dataValidation type="custom" imeMode="halfAlpha" operator="notEqual" showInputMessage="1" showErrorMessage="1" error="整数を記載ください。" prompt="”医業外収益”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sqref="L30">
      <formula1>AND(INT($L$30)=$L$30)</formula1>
    </dataValidation>
    <dataValidation type="custom" imeMode="halfAlpha" operator="notEqual" allowBlank="1"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53">
      <formula1>AND(INT($L$53)=$L$53)</formula1>
    </dataValidation>
    <dataValidation type="custom" imeMode="halfAlpha" operator="notEqual" showInputMessage="1" showErrorMessage="1" error="整数を記載ください。" sqref="L51">
      <formula1>AND(INT($L$51)=$L$51)</formula1>
    </dataValidation>
    <dataValidation type="custom" imeMode="halfAlpha" operator="notEqual" showInputMessage="1" showErrorMessage="1" error="整数を記載ください。" prompt="”医業外費用”を超えないよう記載ください。" sqref="L65">
      <formula1>IF(ISNUMBER($L$65)=TRUE,AND(INT($L$65)=$L$65),OR($L$65="*",$L$65="＊"))</formula1>
    </dataValidation>
    <dataValidation type="custom" imeMode="halfAlpha" operator="notEqual" showInputMessage="1" showErrorMessage="1" error="整数を記載ください。" prompt="”経費”を超えないよう記載ください。" sqref="L55">
      <formula1>AND(INT($L$55)=$L$55)</formula1>
    </dataValidation>
    <dataValidation type="custom" imeMode="halfAlpha" operator="notEqual" showInputMessage="1" showErrorMessage="1" error="整数を記載ください。" prompt="”設備関係費”を超えないよう記載ください。" sqref="L50">
      <formula1>AND(INT($L$50)=$L$50)</formula1>
    </dataValidation>
    <dataValidation type="custom" imeMode="halfAlpha" operator="notEqual" showInputMessage="1" showErrorMessage="1" error="整数を記載ください。" prompt="”設備関係費”を超えないよう記載ください。" sqref="L49">
      <formula1>AND(INT($L$49)=$L$49)</formula1>
    </dataValidation>
    <dataValidation type="custom" imeMode="halfAlpha" operator="notEqual" showInputMessage="1" showErrorMessage="1" error="整数を記載ください。" sqref="L47">
      <formula1>AND(INT($L$47)=$L$47,$L$47&gt;=$L$48)</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prompt="”委託費”を先に記載ください。”委託費”を超えないよう記載ください。" sqref="L46">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formula1>IF(ISNUMBER($L$54)=TRUE,AND(INT($L$54)=$L$54,$L$53&gt;=$L$54),AND($L$54="-"))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formula1>IF(ISNUMBER($L$52)=TRUE,AND(INT($L$52)=$L$52,$L$51&gt;=$L$52),AND($L$52="-"))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formula1>IF(ISNUMBER($L$48)=TRUE,AND(INT($L$48)=$L$48,$L$47&gt;=$L$48),AND($L$48="-"))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formula1>IF(ISNUMBER($L$38)=TRUE,AND(INT($L$38)=$L$38,$L$37&gt;=$L$38),AND($L$38="-"))</formula1>
    </dataValidation>
    <dataValidation type="custom" imeMode="halfAlpha" operator="notEqual" showInputMessage="1" showErrorMessage="1" error="整数を記載ください。" sqref="L75">
      <formula1>IF(ISNUMBER($L$75)=TRUE,AND(INT($L$75)=$L$75),OR($L$75="*",$L$75="＊"))</formula1>
    </dataValidation>
    <dataValidation type="custom" imeMode="halfAlpha" operator="notEqual" showInputMessage="1" showErrorMessage="1" error="整数を記載ください。" sqref="L36">
      <formula1>IF(ISNUMBER($L$36)=TRUE,INT($L$36)=$L$36,OR($L$36="-",L$36="－",$L$36="―"))</formula1>
    </dataValidation>
    <dataValidation imeMode="halfAlpha" operator="notEqual" showInputMessage="1" showErrorMessage="1" sqref="M23 M20:M21 M25:M26"/>
    <dataValidation imeMode="halfAlpha" operator="notEqual" allowBlank="1" showInputMessage="1" showErrorMessage="1" sqref="M29"/>
    <dataValidation imeMode="halfAlpha" showInputMessage="1" showErrorMessage="1" sqref="O7:R7 O8:P8"/>
    <dataValidation errorStyle="warning" allowBlank="1" showInputMessage="1" showErrorMessage="1" error="リスト以外の市区町村を入力しようとしています。" sqref="I12"/>
    <dataValidation errorStyle="warning" allowBlank="1" showInputMessage="1" showErrorMessage="1" sqref="P12"/>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custom" imeMode="halfAlpha" operator="notEqual" showInputMessage="1" showErrorMessage="1" error="整数を記載ください。" sqref="L24 L19">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6">
      <formula1>IF(ISNUMBER($L$76)=TRUE,AND(INT($L$76)=$L$76),OR($L$76="*",$L$76="＊",$L$76="-"))</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imeMode="halfAlpha" operator="notEqual" showInputMessage="1" showErrorMessage="1" error="自然数を記載ください。" sqref="N104">
      <formula1>IF(ISNUMBER($N$104)=TRUE,AND(INT($N$104)=$G$104,$G$104&gt;=0),OR($G$104="*",$G$104="＊"))</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2">
      <formula1>IF(ISNUMBER($N$102)=TRUE,AND(INT($N$102)=$N$102,$N$102&gt;=0),OR($N$102="*",$N$102="＊"))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2">
      <formula1>IF(ISNUMBER($H$102)=TRUE,AND(INT($H$102)=$H$102,$H$102&gt;=0),OR($H$102="*",$H$102="＊"))</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notEqual" showInputMessage="1" showErrorMessage="1" error="自然数を記載ください。" sqref="O102">
      <formula1>IF(ISNUMBER($O$102)=TRUE,AND(INT($O$102)=$O$102,$O$102&gt;=0),OR($O$102="*",$O$102="＊"))</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imeMode="halfAlpha" operator="notEqual" showInputMessage="1" showErrorMessage="1" error="自然数を記載ください。" sqref="G102">
      <formula1>IF(ISNUMBER($G$102)=TRUE,AND(INT($G$102)=$G$102,$G$102&gt;=0),OR($G$102="*",$G$102="＊"))</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 sqref="F104">
      <formula1>IF(ISNUMBER($F$104)=TRUE,AND(INT($F$104)=$F$104,$F$104&gt;=0),OR($F$104="*",$F$104="＊"))</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list" allowBlank="1" showInputMessage="1" showErrorMessage="1" prompt="「病床機能報告」報告の有無を選択ください。" sqref="F96">
      <formula1>$R$5:$R$7</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E54"/>
  <sheetViews>
    <sheetView showGridLines="0" view="pageBreakPreview" zoomScaleNormal="100" zoomScaleSheetLayoutView="100" workbookViewId="0">
      <pane xSplit="4" ySplit="2" topLeftCell="E36"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orientation="portrait"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tabSelected="1"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heetViews>
  <sheetFormatPr defaultRowHeight="18.75" x14ac:dyDescent="0.4"/>
  <cols>
    <col min="17" max="17" width="8.75"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52" customFormat="1" x14ac:dyDescent="0.4">
      <c r="A2" s="150" t="s">
        <v>177</v>
      </c>
      <c r="B2" s="150" t="str">
        <f>IFERROR(VLOOKUP(様式１!E12,様式１リスト!G2:J48,4,0),"")</f>
        <v/>
      </c>
      <c r="C2" s="150" t="str">
        <f>IF(様式１!N5="","",様式１!N5)</f>
        <v/>
      </c>
      <c r="D2" s="169" t="str">
        <f>IF(様式１!N6="","",様式１!N6)</f>
        <v/>
      </c>
      <c r="E2" s="150" t="str">
        <f>IF(様式１!M7="","",様式１!M7)</f>
        <v/>
      </c>
      <c r="F2" s="150" t="str">
        <f>IF(様式１!N7="","",様式１!N7)</f>
        <v/>
      </c>
      <c r="G2" s="150" t="str">
        <f>IF(様式１!M8="","",様式１!M8)</f>
        <v/>
      </c>
      <c r="H2" s="150" t="str">
        <f>IF(様式１!N8="","",様式１!N8)</f>
        <v/>
      </c>
      <c r="I2" s="150" t="str">
        <f>IF(様式１!C10="","",様式１!C10)</f>
        <v/>
      </c>
      <c r="J2" s="150" t="str">
        <f>IF(様式１!C11="","",様式１!C11)</f>
        <v/>
      </c>
      <c r="K2" s="150" t="str">
        <f>IF(様式１!L11="","",様式１!L11)</f>
        <v/>
      </c>
      <c r="L2" s="150" t="str">
        <f>IF(様式１!O11="","",様式１!O11)</f>
        <v/>
      </c>
      <c r="M2" s="150" t="str">
        <f>IF(様式１!E12="","",様式１!E12)</f>
        <v/>
      </c>
      <c r="N2" s="150" t="str">
        <f>IF(様式１!H12="","",様式１!H12)</f>
        <v/>
      </c>
      <c r="O2" s="150" t="str">
        <f>IF(様式１!K12="","",様式１!K12)</f>
        <v/>
      </c>
      <c r="P2" s="150" t="str">
        <f>IF(様式１!O12="","",様式１!O12)</f>
        <v/>
      </c>
      <c r="Q2" s="151" t="str">
        <f>IF(様式１!G14="","",様式１!G14)</f>
        <v/>
      </c>
      <c r="R2" s="151" t="str">
        <f>IF(様式１!L14="","",様式１!L14)</f>
        <v/>
      </c>
      <c r="S2" s="152" t="str">
        <f>IF(様式１!D16="","",様式１!D16)</f>
        <v/>
      </c>
      <c r="W2" s="152" t="str">
        <f>IF(様式１!L18="","",様式１!S18)</f>
        <v/>
      </c>
      <c r="X2" s="152" t="str">
        <f>IF(様式１!L19="","",様式１!S19)</f>
        <v/>
      </c>
      <c r="Y2" s="152" t="str">
        <f>IF(様式１!L20="","",様式１!S20)</f>
        <v/>
      </c>
      <c r="Z2" s="152" t="str">
        <f>IF(様式１!L21="","",様式１!S21)</f>
        <v/>
      </c>
      <c r="AA2" s="152" t="str">
        <f>IF(様式１!L19="","",様式１!S22)</f>
        <v/>
      </c>
      <c r="AB2" s="152" t="str">
        <f>IF(様式１!L23="","",様式１!S23)</f>
        <v/>
      </c>
      <c r="AC2" s="152" t="str">
        <f>IF(様式１!L24="","",様式１!S24)</f>
        <v/>
      </c>
      <c r="AD2" s="152" t="str">
        <f>IF(様式１!L25="","",様式１!S25)</f>
        <v/>
      </c>
      <c r="AE2" s="152" t="str">
        <f>IF(様式１!L26="","",様式１!S26)</f>
        <v/>
      </c>
      <c r="AF2" s="152" t="str">
        <f>IF(様式１!L24="","",様式１!S27)</f>
        <v/>
      </c>
      <c r="AG2" s="152" t="str">
        <f>IF(様式１!L18="","",様式１!S28)</f>
        <v/>
      </c>
      <c r="AH2" s="152" t="str">
        <f>IF(様式１!L29="","",様式１!S29)</f>
        <v/>
      </c>
      <c r="AI2" s="152" t="str">
        <f>IF(様式１!L30="","",様式１!S30)</f>
        <v/>
      </c>
      <c r="AJ2" s="152" t="str">
        <f>IF(様式１!L32="","",様式１!S32)</f>
        <v/>
      </c>
      <c r="AK2" s="152" t="str">
        <f>IF(様式１!L34="","",様式１!S33)</f>
        <v/>
      </c>
      <c r="AL2" s="152" t="str">
        <f>IF(様式１!L34="","",様式１!S34)</f>
        <v/>
      </c>
      <c r="AM2" s="152" t="str">
        <f>IF(様式１!L35="","",様式１!S35)</f>
        <v/>
      </c>
      <c r="AN2" s="152" t="str">
        <f>IF(様式１!L36="","",様式１!S36)</f>
        <v/>
      </c>
      <c r="AO2" s="152" t="str">
        <f>IF(様式１!L39="","",様式１!S37)</f>
        <v/>
      </c>
      <c r="AP2" s="152" t="str">
        <f>IF(様式１!L39="","",様式１!S39)</f>
        <v/>
      </c>
      <c r="AQ2" s="152" t="str">
        <f>IF(様式１!L40="","",様式１!S40)</f>
        <v/>
      </c>
      <c r="AR2" s="152" t="str">
        <f>IF(様式１!L41="","",様式１!S41)</f>
        <v/>
      </c>
      <c r="AS2" s="152" t="str">
        <f>IF(様式１!L42="","",様式１!S42)</f>
        <v/>
      </c>
      <c r="AT2" s="152" t="str">
        <f>IF(様式１!L43="","",様式１!S43)</f>
        <v/>
      </c>
      <c r="AU2" s="152" t="str">
        <f>IF(様式１!L44="","",様式１!S44)</f>
        <v/>
      </c>
      <c r="AV2" s="152" t="str">
        <f>IF(様式１!L45="","",様式１!S45)</f>
        <v/>
      </c>
      <c r="AW2" s="152" t="str">
        <f>IF(様式１!L46="","",様式１!S46)</f>
        <v/>
      </c>
      <c r="AX2" s="152" t="str">
        <f>IF(様式１!L47="","",様式１!S47)</f>
        <v/>
      </c>
      <c r="AY2" s="152" t="str">
        <f>IF(様式１!L49="","",様式１!S49)</f>
        <v/>
      </c>
      <c r="AZ2" s="152" t="str">
        <f>IF(様式１!L50="","",様式１!S50)</f>
        <v/>
      </c>
      <c r="BA2" s="152" t="str">
        <f>IF(様式１!L51="","",様式１!S51)</f>
        <v/>
      </c>
      <c r="BB2" s="152" t="str">
        <f>IF(様式１!L53="","",様式１!S53)</f>
        <v/>
      </c>
      <c r="BD2" s="152" t="str">
        <f>IF(様式１!L55="","",様式１!S55)</f>
        <v/>
      </c>
      <c r="BE2" s="152" t="str">
        <f>IF(様式１!L57="","",様式１!S57)</f>
        <v/>
      </c>
      <c r="BF2" s="152" t="str">
        <f>IF(様式１!L32="","",様式１!S58)</f>
        <v/>
      </c>
      <c r="BG2" s="152" t="str">
        <f>IF(様式１!L60="","",様式１!S60)</f>
        <v/>
      </c>
      <c r="BH2" s="152" t="str">
        <f>IF(様式１!L61="","",様式１!S61)</f>
        <v/>
      </c>
      <c r="BI2" s="152" t="str">
        <f>IF(様式１!L62="","",様式１!S62)</f>
        <v/>
      </c>
      <c r="BJ2" s="152" t="str">
        <f>IF(様式１!L63="","",様式１!S63)</f>
        <v/>
      </c>
      <c r="BK2" s="152" t="str">
        <f>IF(様式１!L64="","",様式１!S64)</f>
        <v/>
      </c>
      <c r="BL2" s="152" t="str">
        <f>IF(様式１!L65="","",様式１!S65)</f>
        <v/>
      </c>
      <c r="BM2" s="152" t="str">
        <f>IF(様式１!L18="","",様式１!S67)</f>
        <v/>
      </c>
      <c r="BN2" s="152" t="str">
        <f>IF(様式１!L69="","",様式１!S69)</f>
        <v/>
      </c>
      <c r="BO2" s="152" t="str">
        <f>IF(様式１!L70="","",様式１!S70)</f>
        <v/>
      </c>
      <c r="BP2" s="152" t="str">
        <f>IF(様式１!L71="","",様式１!S71)</f>
        <v/>
      </c>
      <c r="BQ2" s="152" t="str">
        <f>IF(様式１!L72="","",様式１!S72)</f>
        <v/>
      </c>
      <c r="BR2" s="152" t="str">
        <f>IF(様式１!L18="","",様式１!S74)</f>
        <v/>
      </c>
      <c r="BS2" s="152" t="str">
        <f>IF(様式１!L75="","",様式１!S75)</f>
        <v/>
      </c>
      <c r="BT2" s="152" t="str">
        <f>IF(様式１!L76="-","",様式１!S76)</f>
        <v/>
      </c>
      <c r="BU2" s="152" t="str">
        <f>IF(様式１!L18="","",様式１!R18)</f>
        <v/>
      </c>
      <c r="BV2" s="152" t="str">
        <f>IF(様式１!L19="","",様式１!R19)</f>
        <v/>
      </c>
      <c r="BW2" s="152" t="str">
        <f>IF(様式１!L20="","",様式１!R20)</f>
        <v/>
      </c>
      <c r="BX2" s="152" t="str">
        <f>IF(様式１!L21="","",様式１!R21)</f>
        <v/>
      </c>
      <c r="BY2" s="152" t="str">
        <f>IF(様式１!L19="","",様式１!R22)</f>
        <v/>
      </c>
      <c r="BZ2" s="152" t="str">
        <f>IF(様式１!L23="","",様式１!R23)</f>
        <v/>
      </c>
      <c r="CA2" s="152" t="str">
        <f>IF(様式１!L24="","",様式１!R24)</f>
        <v/>
      </c>
      <c r="CB2" s="152" t="str">
        <f>IF(様式１!L25="","",様式１!R25)</f>
        <v/>
      </c>
      <c r="CC2" s="152" t="str">
        <f>IF(様式１!L26="","",様式１!R26)</f>
        <v/>
      </c>
      <c r="CD2" s="152" t="str">
        <f>IF(様式１!L24="","",様式１!R27)</f>
        <v/>
      </c>
      <c r="CE2" s="152" t="str">
        <f>IF(様式１!L18="","",様式１!R28)</f>
        <v/>
      </c>
      <c r="CF2" s="152" t="str">
        <f>IF(様式１!L29="","",様式１!R29)</f>
        <v/>
      </c>
      <c r="CG2" s="152" t="str">
        <f>IF(様式１!L30="","",様式１!R30)</f>
        <v/>
      </c>
      <c r="CH2" s="152" t="str">
        <f>IF(様式１!L32="","",様式１!R32)</f>
        <v/>
      </c>
      <c r="CI2" s="152" t="str">
        <f>IF(様式１!L34="","",様式１!R33)</f>
        <v/>
      </c>
      <c r="CJ2" s="152" t="str">
        <f>IF(様式１!L34="","",様式１!R34)</f>
        <v/>
      </c>
      <c r="CK2" s="152" t="str">
        <f>IF(様式１!L35="","",様式１!R35)</f>
        <v/>
      </c>
      <c r="CL2" s="152" t="str">
        <f>IF(様式１!L36="","",様式１!R36)</f>
        <v/>
      </c>
      <c r="CM2" s="152" t="str">
        <f>IF(様式１!L39="","",様式１!R37)</f>
        <v/>
      </c>
      <c r="CN2" s="152" t="str">
        <f>IF(様式１!L39="","",様式１!R39)</f>
        <v/>
      </c>
      <c r="CO2" s="152" t="str">
        <f>IF(様式１!L40="","",様式１!R40)</f>
        <v/>
      </c>
      <c r="CP2" s="152" t="str">
        <f>IF(様式１!L41="","",様式１!R41)</f>
        <v/>
      </c>
      <c r="CQ2" s="152" t="str">
        <f>IF(様式１!L42="","",様式１!R42)</f>
        <v/>
      </c>
      <c r="CR2" s="152" t="str">
        <f>IF(様式１!L43="","",様式１!R43)</f>
        <v/>
      </c>
      <c r="CS2" s="152" t="str">
        <f>IF(様式１!L44="","",様式１!R44)</f>
        <v/>
      </c>
      <c r="CT2" s="152" t="str">
        <f>IF(様式１!L45="","",様式１!R45)</f>
        <v/>
      </c>
      <c r="CU2" s="152" t="str">
        <f>IF(様式１!L46="","",様式１!R46)</f>
        <v/>
      </c>
      <c r="CV2" s="152" t="str">
        <f>IF(様式１!L47="","",様式１!R47)</f>
        <v/>
      </c>
      <c r="CW2" s="152" t="str">
        <f>IF(様式１!L49="","",様式１!R49)</f>
        <v/>
      </c>
      <c r="CX2" s="152" t="str">
        <f>IF(様式１!L50="","",様式１!R50)</f>
        <v/>
      </c>
      <c r="CY2" s="152" t="str">
        <f>IF(様式１!L51="","",様式１!R51)</f>
        <v/>
      </c>
      <c r="CZ2" s="152" t="str">
        <f>IF(様式１!L53="","",様式１!R53)</f>
        <v/>
      </c>
      <c r="DB2" s="152" t="str">
        <f>IF(様式１!L55="","",様式１!R55)</f>
        <v/>
      </c>
      <c r="DC2" s="152" t="str">
        <f>IF(様式１!L56="","",様式１!R56)</f>
        <v/>
      </c>
      <c r="DD2" s="152" t="str">
        <f>IF(様式１!L57="","",様式１!R57)</f>
        <v/>
      </c>
      <c r="DE2" s="152" t="str">
        <f>IF(様式１!L18="","",様式１!R58)</f>
        <v/>
      </c>
      <c r="DF2" s="152" t="str">
        <f>IF(様式１!L60="","",様式１!R60)</f>
        <v/>
      </c>
      <c r="DG2" s="152" t="str">
        <f>IF(様式１!L61="","",様式１!R61)</f>
        <v/>
      </c>
      <c r="DH2" s="152" t="str">
        <f>IF(様式１!L62="","",様式１!R62)</f>
        <v/>
      </c>
      <c r="DI2" s="152" t="str">
        <f>IF(様式１!L63="","",様式１!R63)</f>
        <v/>
      </c>
      <c r="DJ2" s="152" t="str">
        <f>IF(様式１!L64="","",様式１!R64)</f>
        <v/>
      </c>
      <c r="DK2" s="152" t="str">
        <f>IF(様式１!L65="","",様式１!R65)</f>
        <v/>
      </c>
      <c r="DL2" s="152" t="str">
        <f>IF(様式１!L18="","",様式１!R67)</f>
        <v/>
      </c>
      <c r="DM2" s="152" t="str">
        <f>IF(様式１!L69="","",様式１!R69)</f>
        <v/>
      </c>
      <c r="DN2" s="152" t="str">
        <f>IF(様式１!L70="","",様式１!R70)</f>
        <v/>
      </c>
      <c r="DO2" s="152" t="str">
        <f>IF(様式１!L71="","",様式１!R71)</f>
        <v/>
      </c>
      <c r="DP2" s="152" t="str">
        <f>IF(様式１!L72="","",様式１!R72)</f>
        <v/>
      </c>
      <c r="DQ2" s="152" t="str">
        <f>IF(様式１!L18="","",様式１!R74)</f>
        <v/>
      </c>
      <c r="DR2" s="152" t="str">
        <f>IF(様式１!L75="","",様式１!R75)</f>
        <v/>
      </c>
      <c r="DS2" s="152" t="str">
        <f>IF(様式１!L76="-","",様式１!L76)</f>
        <v/>
      </c>
      <c r="DT2" s="161" t="str">
        <f>IF(様式１!G94="","",様式１!G94)</f>
        <v/>
      </c>
      <c r="DU2" s="161"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f>IF(様式１!$F105="","",様式１!$F105)</f>
        <v>0</v>
      </c>
      <c r="FB2">
        <f>IF(様式１!$G105="","",様式１!$G105)</f>
        <v>0</v>
      </c>
      <c r="FC2">
        <f>IF(様式１!$H105="","",様式１!$H105)</f>
        <v>0</v>
      </c>
      <c r="FD2">
        <f>IF(様式１!$I105="","",様式１!$I105)</f>
        <v>0</v>
      </c>
      <c r="FE2">
        <f>IF(様式１!$J105="","",様式１!$J105)</f>
        <v>0</v>
      </c>
      <c r="FF2">
        <f>IF(様式１!$K105="","",様式１!$K105)</f>
        <v>0</v>
      </c>
      <c r="FG2">
        <f>IF(様式１!$M105="","",様式１!$M105)</f>
        <v>0</v>
      </c>
      <c r="FH2">
        <f>IF(様式１!$N105="","",様式１!$N105)</f>
        <v>0</v>
      </c>
      <c r="FI2">
        <f>IF(様式１!$O105="","",様式１!$O105)</f>
        <v>0</v>
      </c>
      <c r="FJ2">
        <f>IF(様式１!$P105="","",様式１!$P105)</f>
        <v>0</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f>IF(様式１!$F110="","",様式１!$F110)</f>
        <v>0</v>
      </c>
      <c r="GZ2">
        <f>IF(様式１!$G110="","",様式１!$G110)</f>
        <v>0</v>
      </c>
      <c r="HA2">
        <f>IF(様式１!$H110="","",様式１!$H110)</f>
        <v>0</v>
      </c>
      <c r="HB2">
        <f>IF(様式１!$I110="","",様式１!$I110)</f>
        <v>0</v>
      </c>
      <c r="HC2">
        <f>IF(様式１!$J110="","",様式１!$J110)</f>
        <v>0</v>
      </c>
      <c r="HD2">
        <f>IF(様式１!$K110="","",様式１!$K110)</f>
        <v>0</v>
      </c>
      <c r="HE2">
        <f>IF(様式１!$M110="","",様式１!$M110)</f>
        <v>0</v>
      </c>
      <c r="HF2">
        <f>IF(様式１!$N110="","",様式１!$N110)</f>
        <v>0</v>
      </c>
      <c r="HG2">
        <f>IF(様式１!$O110="","",様式１!$O110)</f>
        <v>0</v>
      </c>
      <c r="HH2">
        <f>IF(様式１!$P110="","",様式１!$P110)</f>
        <v>0</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f>IF(様式１!$F114="","",様式１!$F114)</f>
        <v>0</v>
      </c>
      <c r="IN2">
        <f>IF(様式１!$G114="","",様式１!$G114)</f>
        <v>0</v>
      </c>
      <c r="IO2">
        <f>IF(様式１!$H114="","",様式１!$H114)</f>
        <v>0</v>
      </c>
      <c r="IP2">
        <f>IF(様式１!$I114="","",様式１!$I114)</f>
        <v>0</v>
      </c>
      <c r="IQ2">
        <f>IF(様式１!$J114="","",様式１!$J114)</f>
        <v>0</v>
      </c>
      <c r="IR2">
        <f>IF(様式１!$K114="","",様式１!$K114)</f>
        <v>0</v>
      </c>
      <c r="IS2">
        <f>IF(様式１!$M114="","",様式１!$M114)</f>
        <v>0</v>
      </c>
      <c r="IT2">
        <f>IF(様式１!$N114="","",様式１!$N114)</f>
        <v>0</v>
      </c>
      <c r="IU2">
        <f>IF(様式１!$O114="","",様式１!$O114)</f>
        <v>0</v>
      </c>
      <c r="IV2">
        <f>IF(様式１!$P114="","",様式１!$P114)</f>
        <v>0</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f>IF(様式１!$F121="","",様式１!$F121)</f>
        <v>0</v>
      </c>
      <c r="LF2">
        <f>IF(様式１!$G121="","",様式１!$G121)</f>
        <v>0</v>
      </c>
      <c r="LG2">
        <f>IF(様式１!$H121="","",様式１!$H121)</f>
        <v>0</v>
      </c>
      <c r="LH2">
        <f>IF(様式１!$I121="","",様式１!$I121)</f>
        <v>0</v>
      </c>
      <c r="LI2">
        <f>IF(様式１!$J121="","",様式１!$J121)</f>
        <v>0</v>
      </c>
      <c r="LJ2">
        <f>IF(様式１!$K121="","",様式１!$K121)</f>
        <v>0</v>
      </c>
      <c r="LK2">
        <f>IF(様式１!$M121="","",様式１!$M121)</f>
        <v>0</v>
      </c>
      <c r="LL2">
        <f>IF(様式１!$N121="","",様式１!$N121)</f>
        <v>0</v>
      </c>
      <c r="LM2">
        <f>IF(様式１!$O121="","",様式１!$O121)</f>
        <v>0</v>
      </c>
      <c r="LN2">
        <f>IF(様式１!$P121="","",様式１!$P121)</f>
        <v>0</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f>IF(様式１!$F129="","",様式１!$F129)</f>
        <v>0</v>
      </c>
      <c r="OH2">
        <f>IF(様式１!$G129="","",様式１!$G129)</f>
        <v>0</v>
      </c>
      <c r="OI2">
        <f>IF(様式１!$H129="","",様式１!$H129)</f>
        <v>0</v>
      </c>
      <c r="OJ2">
        <f>IF(様式１!$I129="","",様式１!$I129)</f>
        <v>0</v>
      </c>
      <c r="OK2">
        <f>IF(様式１!$J129="","",様式１!$J129)</f>
        <v>0</v>
      </c>
      <c r="OL2">
        <f>IF(様式１!$K129="","",様式１!$K129)</f>
        <v>0</v>
      </c>
      <c r="OM2">
        <f>IF(様式１!$M129="","",様式１!$M129)</f>
        <v>0</v>
      </c>
      <c r="ON2">
        <f>IF(様式１!$N129="","",様式１!$N129)</f>
        <v>0</v>
      </c>
      <c r="OO2">
        <f>IF(様式１!$O129="","",様式１!$O129)</f>
        <v>0</v>
      </c>
      <c r="OP2">
        <f>IF(様式１!$P129="","",様式１!$P129)</f>
        <v>0</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rJLWRbUpkXiJIVrDFP0C7BwFmRQrFRm8HhhTTkEV3gpp7cuRLsKA39aXiBFLXaNrH59QwTWMPg7g8xvCDYlENg==" saltValue="dqKS9RpPc1lJ5yT9MtdKtg==" spinCount="100000" sheet="1" objects="1" scenarios="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user</cp:lastModifiedBy>
  <cp:lastPrinted>2023-07-31T23:39:28Z</cp:lastPrinted>
  <dcterms:created xsi:type="dcterms:W3CDTF">2023-02-03T00:54:25Z</dcterms:created>
  <dcterms:modified xsi:type="dcterms:W3CDTF">2023-07-31T23:39:37Z</dcterms:modified>
</cp:coreProperties>
</file>