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44号様式別表4" sheetId="1" r:id="rId1"/>
    <sheet name="入力例" sheetId="2" r:id="rId2"/>
  </sheets>
  <definedNames>
    <definedName name="_xlnm.Print_Area" localSheetId="0">'44号様式別表4'!$A$3:$DH$54</definedName>
    <definedName name="_xlnm.Print_Area" localSheetId="1">'入力例'!$A$1:$DH$52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DD4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J9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広島市からお送りした申告書等でわかる場合は入力してください。</t>
        </r>
      </text>
    </comment>
    <comment ref="AS27" authorId="0">
      <text>
        <r>
          <rPr>
            <sz val="9"/>
            <rFont val="ＭＳ Ｐゴシック"/>
            <family val="3"/>
          </rPr>
          <t xml:space="preserve">小数点第3位以下は、
切り捨ててください。
</t>
        </r>
      </text>
    </comment>
    <comment ref="AS50" authorId="0">
      <text>
        <r>
          <rPr>
            <sz val="9"/>
            <rFont val="ＭＳ Ｐゴシック"/>
            <family val="3"/>
          </rPr>
          <t xml:space="preserve">小数点第3位以下は、
切り捨ててください。
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D2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J7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広島市からお送りした申告書等でわかる場合は入力してください。</t>
        </r>
      </text>
    </comment>
    <comment ref="AS25" authorId="0">
      <text>
        <r>
          <rPr>
            <sz val="9"/>
            <rFont val="ＭＳ Ｐゴシック"/>
            <family val="3"/>
          </rPr>
          <t xml:space="preserve">小数点第3位以下は、
切り捨ててください。
</t>
        </r>
      </text>
    </comment>
    <comment ref="AS48" authorId="0">
      <text>
        <r>
          <rPr>
            <sz val="9"/>
            <rFont val="ＭＳ Ｐゴシック"/>
            <family val="3"/>
          </rPr>
          <t xml:space="preserve">小数点第3位以下は、
切り捨ててください。
</t>
        </r>
      </text>
    </comment>
  </commentList>
</comments>
</file>

<file path=xl/sharedStrings.xml><?xml version="1.0" encoding="utf-8"?>
<sst xmlns="http://schemas.openxmlformats.org/spreadsheetml/2006/main" count="221" uniqueCount="68">
  <si>
    <t>算定期間</t>
  </si>
  <si>
    <t>※</t>
  </si>
  <si>
    <t>整理番号(区)</t>
  </si>
  <si>
    <t>事務所</t>
  </si>
  <si>
    <t>区分</t>
  </si>
  <si>
    <t>法人(個人)番号</t>
  </si>
  <si>
    <t>申告区分</t>
  </si>
  <si>
    <t>平成</t>
  </si>
  <si>
    <t>年</t>
  </si>
  <si>
    <t>月</t>
  </si>
  <si>
    <t>日から</t>
  </si>
  <si>
    <t>処理</t>
  </si>
  <si>
    <t>事項</t>
  </si>
  <si>
    <t>日まで</t>
  </si>
  <si>
    <t>氏名又は
名　　称</t>
  </si>
  <si>
    <t>第四十四号様式別表四</t>
  </si>
  <si>
    <t>共用部分の計算書</t>
  </si>
  <si>
    <t>※</t>
  </si>
  <si>
    <t>事業所等の
所　在　地</t>
  </si>
  <si>
    <t>事業所等
の 名 称</t>
  </si>
  <si>
    <t>㎡</t>
  </si>
  <si>
    <t>（１）</t>
  </si>
  <si>
    <t>（２）</t>
  </si>
  <si>
    <t>（３）</t>
  </si>
  <si>
    <t>（４）</t>
  </si>
  <si>
    <t>（５）</t>
  </si>
  <si>
    <t>（６）</t>
  </si>
  <si>
    <t>専用部分の延べ面積</t>
  </si>
  <si>
    <t>（１）のうち当該事業所部分の延べ面積</t>
  </si>
  <si>
    <t>非課税に係る共用床面積</t>
  </si>
  <si>
    <t>（３）以外の共用床面積</t>
  </si>
  <si>
    <t>共用床面積の合計（ （３）＋（４） ）</t>
  </si>
  <si>
    <t>（４）</t>
  </si>
  <si>
    <t>）</t>
  </si>
  <si>
    <t>事業所床面積となる共用床面積</t>
  </si>
  <si>
    <t>（×</t>
  </si>
  <si>
    <t>消防設備等に係る共用床面積</t>
  </si>
  <si>
    <t>（ア）</t>
  </si>
  <si>
    <t>防災に関する設備等</t>
  </si>
  <si>
    <t>（イ）</t>
  </si>
  <si>
    <t>（ウ）</t>
  </si>
  <si>
    <t>（ア）～（ウ）以外の非課税に係る共用床面積</t>
  </si>
  <si>
    <t>（</t>
  </si>
  <si>
    <t>（４）</t>
  </si>
  <si>
    <t>×</t>
  </si>
  <si>
    <t>（２）</t>
  </si>
  <si>
    <t>）</t>
  </si>
  <si>
    <t>（１）</t>
  </si>
  <si>
    <t>（ウ）</t>
  </si>
  <si>
    <t>（エ）</t>
  </si>
  <si>
    <t>（オ）</t>
  </si>
  <si>
    <t>（イ）</t>
  </si>
  <si>
    <t>（７）</t>
  </si>
  <si>
    <t>　全部が非課税となる共用床面積</t>
  </si>
  <si>
    <t>　2分の1が非課税となる共用床面積</t>
  </si>
  <si>
    <t>合　　　　　　計　　（ （ア）～（エ） ）</t>
  </si>
  <si>
    <t>（２）</t>
  </si>
  <si>
    <t>（３）</t>
  </si>
  <si>
    <t>（５）</t>
  </si>
  <si>
    <t>（６）</t>
  </si>
  <si>
    <t>必要事項を入力の上、印刷してください。（何も入力せずに印刷していただくと、白紙としてお使いいただくことができます。）</t>
  </si>
  <si>
    <t>（３）　　　　の　　　　内　　　　訳</t>
  </si>
  <si>
    <t>012345678</t>
  </si>
  <si>
    <t>広島市倉庫株式会社</t>
  </si>
  <si>
    <t>本社事務所</t>
  </si>
  <si>
    <t>中区国泰寺町一丁目４番２１号</t>
  </si>
  <si>
    <t>共指事０１４　１５．３改</t>
  </si>
  <si>
    <t>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</si>
</sst>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.00_ "/>
    <numFmt numFmtId="179" formatCode="#,##0.00_);[Red]\(#,##0.00\)"/>
    <numFmt numFmtId="180" formatCode="#,##0.0_);[Red]\(#,##0.0\)"/>
    <numFmt numFmtId="181" formatCode="#,##0_);[Red]\(#,##0\)"/>
    <numFmt numFmtId="182" formatCode="#,##0.00_ "/>
    <numFmt numFmtId="183" formatCode="#,##0.00;&quot;△ &quot;#,##0.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i/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20"/>
      <name val="ＭＳ Ｐゴシック"/>
      <family val="3"/>
    </font>
    <font>
      <i/>
      <sz val="14"/>
      <name val="ＭＳ Ｐゴシック"/>
      <family val="3"/>
    </font>
    <font>
      <sz val="8"/>
      <name val="ＭＳ 明朝"/>
      <family val="1"/>
    </font>
    <font>
      <b/>
      <sz val="9"/>
      <color indexed="10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ﾎﾟｯﾌﾟ体"/>
      <family val="3"/>
    </font>
    <font>
      <i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0" xfId="0" applyNumberFormat="1" applyFont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83" fontId="11" fillId="6" borderId="18" xfId="0" applyNumberFormat="1" applyFont="1" applyFill="1" applyBorder="1" applyAlignment="1" applyProtection="1">
      <alignment horizontal="right"/>
      <protection locked="0"/>
    </xf>
    <xf numFmtId="183" fontId="11" fillId="6" borderId="19" xfId="0" applyNumberFormat="1" applyFont="1" applyFill="1" applyBorder="1" applyAlignment="1" applyProtection="1">
      <alignment horizontal="right"/>
      <protection locked="0"/>
    </xf>
    <xf numFmtId="183" fontId="11" fillId="6" borderId="20" xfId="0" applyNumberFormat="1" applyFont="1" applyFill="1" applyBorder="1" applyAlignment="1" applyProtection="1">
      <alignment horizontal="right"/>
      <protection locked="0"/>
    </xf>
    <xf numFmtId="183" fontId="11" fillId="6" borderId="13" xfId="0" applyNumberFormat="1" applyFont="1" applyFill="1" applyBorder="1" applyAlignment="1" applyProtection="1">
      <alignment horizontal="right"/>
      <protection locked="0"/>
    </xf>
    <xf numFmtId="183" fontId="11" fillId="6" borderId="0" xfId="0" applyNumberFormat="1" applyFont="1" applyFill="1" applyBorder="1" applyAlignment="1" applyProtection="1">
      <alignment horizontal="right"/>
      <protection locked="0"/>
    </xf>
    <xf numFmtId="183" fontId="11" fillId="6" borderId="14" xfId="0" applyNumberFormat="1" applyFont="1" applyFill="1" applyBorder="1" applyAlignment="1" applyProtection="1">
      <alignment horizontal="right"/>
      <protection locked="0"/>
    </xf>
    <xf numFmtId="183" fontId="11" fillId="6" borderId="21" xfId="0" applyNumberFormat="1" applyFont="1" applyFill="1" applyBorder="1" applyAlignment="1" applyProtection="1">
      <alignment horizontal="right"/>
      <protection locked="0"/>
    </xf>
    <xf numFmtId="183" fontId="11" fillId="6" borderId="22" xfId="0" applyNumberFormat="1" applyFont="1" applyFill="1" applyBorder="1" applyAlignment="1" applyProtection="1">
      <alignment horizontal="right"/>
      <protection locked="0"/>
    </xf>
    <xf numFmtId="183" fontId="11" fillId="6" borderId="23" xfId="0" applyNumberFormat="1" applyFont="1" applyFill="1" applyBorder="1" applyAlignment="1" applyProtection="1">
      <alignment horizontal="right"/>
      <protection locked="0"/>
    </xf>
    <xf numFmtId="183" fontId="11" fillId="6" borderId="18" xfId="0" applyNumberFormat="1" applyFont="1" applyFill="1" applyBorder="1" applyAlignment="1" applyProtection="1">
      <alignment horizontal="right" shrinkToFit="1"/>
      <protection locked="0"/>
    </xf>
    <xf numFmtId="183" fontId="11" fillId="6" borderId="19" xfId="0" applyNumberFormat="1" applyFont="1" applyFill="1" applyBorder="1" applyAlignment="1" applyProtection="1">
      <alignment horizontal="right" shrinkToFit="1"/>
      <protection locked="0"/>
    </xf>
    <xf numFmtId="183" fontId="11" fillId="6" borderId="20" xfId="0" applyNumberFormat="1" applyFont="1" applyFill="1" applyBorder="1" applyAlignment="1" applyProtection="1">
      <alignment horizontal="right" shrinkToFit="1"/>
      <protection locked="0"/>
    </xf>
    <xf numFmtId="183" fontId="11" fillId="6" borderId="13" xfId="0" applyNumberFormat="1" applyFont="1" applyFill="1" applyBorder="1" applyAlignment="1" applyProtection="1">
      <alignment horizontal="right" shrinkToFit="1"/>
      <protection locked="0"/>
    </xf>
    <xf numFmtId="183" fontId="11" fillId="6" borderId="0" xfId="0" applyNumberFormat="1" applyFont="1" applyFill="1" applyBorder="1" applyAlignment="1" applyProtection="1">
      <alignment horizontal="right" shrinkToFit="1"/>
      <protection locked="0"/>
    </xf>
    <xf numFmtId="183" fontId="11" fillId="6" borderId="14" xfId="0" applyNumberFormat="1" applyFont="1" applyFill="1" applyBorder="1" applyAlignment="1" applyProtection="1">
      <alignment horizontal="right" shrinkToFit="1"/>
      <protection locked="0"/>
    </xf>
    <xf numFmtId="183" fontId="11" fillId="6" borderId="24" xfId="0" applyNumberFormat="1" applyFont="1" applyFill="1" applyBorder="1" applyAlignment="1" applyProtection="1">
      <alignment horizontal="right" shrinkToFit="1"/>
      <protection locked="0"/>
    </xf>
    <xf numFmtId="183" fontId="11" fillId="6" borderId="15" xfId="0" applyNumberFormat="1" applyFont="1" applyFill="1" applyBorder="1" applyAlignment="1" applyProtection="1">
      <alignment horizontal="right" shrinkToFit="1"/>
      <protection locked="0"/>
    </xf>
    <xf numFmtId="183" fontId="11" fillId="6" borderId="25" xfId="0" applyNumberFormat="1" applyFont="1" applyFill="1" applyBorder="1" applyAlignment="1" applyProtection="1">
      <alignment horizontal="right" shrinkToFit="1"/>
      <protection locked="0"/>
    </xf>
    <xf numFmtId="181" fontId="4" fillId="0" borderId="18" xfId="0" applyNumberFormat="1" applyFont="1" applyFill="1" applyBorder="1" applyAlignment="1" applyProtection="1">
      <alignment horizontal="right"/>
      <protection/>
    </xf>
    <xf numFmtId="181" fontId="4" fillId="0" borderId="19" xfId="0" applyNumberFormat="1" applyFont="1" applyFill="1" applyBorder="1" applyAlignment="1" applyProtection="1">
      <alignment horizontal="right"/>
      <protection/>
    </xf>
    <xf numFmtId="181" fontId="4" fillId="0" borderId="26" xfId="0" applyNumberFormat="1" applyFont="1" applyFill="1" applyBorder="1" applyAlignment="1" applyProtection="1">
      <alignment horizontal="right"/>
      <protection/>
    </xf>
    <xf numFmtId="183" fontId="11" fillId="6" borderId="27" xfId="0" applyNumberFormat="1" applyFont="1" applyFill="1" applyBorder="1" applyAlignment="1" applyProtection="1">
      <alignment horizontal="right"/>
      <protection locked="0"/>
    </xf>
    <xf numFmtId="183" fontId="11" fillId="6" borderId="28" xfId="0" applyNumberFormat="1" applyFont="1" applyFill="1" applyBorder="1" applyAlignment="1" applyProtection="1">
      <alignment horizontal="right"/>
      <protection locked="0"/>
    </xf>
    <xf numFmtId="183" fontId="11" fillId="6" borderId="26" xfId="0" applyNumberFormat="1" applyFont="1" applyFill="1" applyBorder="1" applyAlignment="1" applyProtection="1">
      <alignment horizontal="right"/>
      <protection locked="0"/>
    </xf>
    <xf numFmtId="0" fontId="12" fillId="0" borderId="19" xfId="0" applyFont="1" applyFill="1" applyBorder="1" applyAlignment="1" applyProtection="1">
      <alignment horizontal="left" vertical="center"/>
      <protection/>
    </xf>
    <xf numFmtId="0" fontId="12" fillId="0" borderId="26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27" xfId="0" applyFont="1" applyFill="1" applyBorder="1" applyAlignment="1" applyProtection="1">
      <alignment horizontal="left" vertical="center"/>
      <protection/>
    </xf>
    <xf numFmtId="183" fontId="11" fillId="6" borderId="29" xfId="0" applyNumberFormat="1" applyFont="1" applyFill="1" applyBorder="1" applyAlignment="1" applyProtection="1">
      <alignment horizontal="right" shrinkToFit="1"/>
      <protection locked="0"/>
    </xf>
    <xf numFmtId="183" fontId="11" fillId="6" borderId="30" xfId="0" applyNumberFormat="1" applyFont="1" applyFill="1" applyBorder="1" applyAlignment="1" applyProtection="1">
      <alignment horizontal="right" shrinkToFit="1"/>
      <protection locked="0"/>
    </xf>
    <xf numFmtId="183" fontId="11" fillId="6" borderId="31" xfId="0" applyNumberFormat="1" applyFont="1" applyFill="1" applyBorder="1" applyAlignment="1" applyProtection="1">
      <alignment horizontal="right" shrinkToFit="1"/>
      <protection locked="0"/>
    </xf>
    <xf numFmtId="183" fontId="11" fillId="6" borderId="29" xfId="0" applyNumberFormat="1" applyFont="1" applyFill="1" applyBorder="1" applyAlignment="1" applyProtection="1">
      <alignment horizontal="right"/>
      <protection locked="0"/>
    </xf>
    <xf numFmtId="183" fontId="11" fillId="6" borderId="30" xfId="0" applyNumberFormat="1" applyFont="1" applyFill="1" applyBorder="1" applyAlignment="1" applyProtection="1">
      <alignment horizontal="right"/>
      <protection locked="0"/>
    </xf>
    <xf numFmtId="183" fontId="11" fillId="6" borderId="32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183" fontId="11" fillId="6" borderId="24" xfId="0" applyNumberFormat="1" applyFont="1" applyFill="1" applyBorder="1" applyAlignment="1" applyProtection="1">
      <alignment horizontal="right"/>
      <protection locked="0"/>
    </xf>
    <xf numFmtId="183" fontId="11" fillId="6" borderId="15" xfId="0" applyNumberFormat="1" applyFont="1" applyFill="1" applyBorder="1" applyAlignment="1" applyProtection="1">
      <alignment horizontal="right"/>
      <protection locked="0"/>
    </xf>
    <xf numFmtId="183" fontId="11" fillId="6" borderId="16" xfId="0" applyNumberFormat="1" applyFont="1" applyFill="1" applyBorder="1" applyAlignment="1" applyProtection="1">
      <alignment horizontal="right"/>
      <protection locked="0"/>
    </xf>
    <xf numFmtId="0" fontId="8" fillId="0" borderId="33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35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indent="2"/>
    </xf>
    <xf numFmtId="0" fontId="8" fillId="0" borderId="22" xfId="0" applyFont="1" applyBorder="1" applyAlignment="1">
      <alignment horizontal="left" vertical="center" indent="2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right" shrinkToFit="1"/>
      <protection/>
    </xf>
    <xf numFmtId="49" fontId="4" fillId="0" borderId="19" xfId="0" applyNumberFormat="1" applyFont="1" applyFill="1" applyBorder="1" applyAlignment="1" applyProtection="1">
      <alignment horizontal="right" shrinkToFit="1"/>
      <protection/>
    </xf>
    <xf numFmtId="49" fontId="4" fillId="0" borderId="20" xfId="0" applyNumberFormat="1" applyFont="1" applyFill="1" applyBorder="1" applyAlignment="1" applyProtection="1">
      <alignment horizontal="right" shrinkToFit="1"/>
      <protection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7" borderId="41" xfId="0" applyFont="1" applyFill="1" applyBorder="1" applyAlignment="1" applyProtection="1">
      <alignment horizontal="left" vertical="center" wrapText="1"/>
      <protection locked="0"/>
    </xf>
    <xf numFmtId="0" fontId="14" fillId="7" borderId="42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4" fillId="7" borderId="43" xfId="0" applyFont="1" applyFill="1" applyBorder="1" applyAlignment="1" applyProtection="1">
      <alignment horizontal="left" vertical="center" wrapText="1"/>
      <protection locked="0"/>
    </xf>
    <xf numFmtId="0" fontId="14" fillId="7" borderId="44" xfId="0" applyFont="1" applyFill="1" applyBorder="1" applyAlignment="1" applyProtection="1">
      <alignment horizontal="left" vertical="center" wrapText="1"/>
      <protection locked="0"/>
    </xf>
    <xf numFmtId="0" fontId="14" fillId="6" borderId="34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left" vertical="center" indent="2"/>
    </xf>
    <xf numFmtId="0" fontId="8" fillId="0" borderId="30" xfId="0" applyFont="1" applyBorder="1" applyAlignment="1">
      <alignment horizontal="left" vertical="center" indent="2"/>
    </xf>
    <xf numFmtId="49" fontId="8" fillId="0" borderId="30" xfId="0" applyNumberFormat="1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textRotation="255"/>
    </xf>
    <xf numFmtId="0" fontId="6" fillId="33" borderId="42" xfId="0" applyFont="1" applyFill="1" applyBorder="1" applyAlignment="1" applyProtection="1">
      <alignment horizontal="center" vertical="center" shrinkToFit="1"/>
      <protection locked="0"/>
    </xf>
    <xf numFmtId="0" fontId="6" fillId="33" borderId="44" xfId="0" applyFont="1" applyFill="1" applyBorder="1" applyAlignment="1" applyProtection="1">
      <alignment horizontal="center" vertical="center" shrinkToFit="1"/>
      <protection locked="0"/>
    </xf>
    <xf numFmtId="0" fontId="6" fillId="33" borderId="46" xfId="0" applyFont="1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14" fillId="7" borderId="18" xfId="0" applyFont="1" applyFill="1" applyBorder="1" applyAlignment="1" applyProtection="1">
      <alignment horizontal="left" vertical="center" wrapText="1"/>
      <protection locked="0"/>
    </xf>
    <xf numFmtId="0" fontId="14" fillId="7" borderId="19" xfId="0" applyFont="1" applyFill="1" applyBorder="1" applyAlignment="1" applyProtection="1">
      <alignment horizontal="left" vertical="center" wrapText="1"/>
      <protection locked="0"/>
    </xf>
    <xf numFmtId="0" fontId="14" fillId="7" borderId="26" xfId="0" applyFont="1" applyFill="1" applyBorder="1" applyAlignment="1" applyProtection="1">
      <alignment horizontal="left" vertical="center" wrapText="1"/>
      <protection locked="0"/>
    </xf>
    <xf numFmtId="0" fontId="14" fillId="7" borderId="13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Border="1" applyAlignment="1" applyProtection="1">
      <alignment horizontal="left" vertical="center" wrapText="1"/>
      <protection locked="0"/>
    </xf>
    <xf numFmtId="0" fontId="14" fillId="7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4" fillId="7" borderId="48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6" borderId="19" xfId="0" applyFont="1" applyFill="1" applyBorder="1" applyAlignment="1" applyProtection="1">
      <alignment horizontal="center" vertical="center" shrinkToFit="1"/>
      <protection locked="0"/>
    </xf>
    <xf numFmtId="0" fontId="6" fillId="6" borderId="20" xfId="0" applyFont="1" applyFill="1" applyBorder="1" applyAlignment="1" applyProtection="1">
      <alignment horizontal="center" vertical="center" shrinkToFit="1"/>
      <protection locked="0"/>
    </xf>
    <xf numFmtId="0" fontId="6" fillId="6" borderId="22" xfId="0" applyFont="1" applyFill="1" applyBorder="1" applyAlignment="1" applyProtection="1">
      <alignment horizontal="center" vertical="center" shrinkToFit="1"/>
      <protection locked="0"/>
    </xf>
    <xf numFmtId="0" fontId="6" fillId="6" borderId="23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6" fillId="6" borderId="42" xfId="0" applyNumberFormat="1" applyFont="1" applyFill="1" applyBorder="1" applyAlignment="1" applyProtection="1">
      <alignment horizontal="center" vertical="center" shrinkToFit="1"/>
      <protection locked="0"/>
    </xf>
    <xf numFmtId="49" fontId="6" fillId="6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83" fontId="11" fillId="6" borderId="18" xfId="0" applyNumberFormat="1" applyFont="1" applyFill="1" applyBorder="1" applyAlignment="1" applyProtection="1">
      <alignment horizontal="right"/>
      <protection/>
    </xf>
    <xf numFmtId="183" fontId="11" fillId="6" borderId="19" xfId="0" applyNumberFormat="1" applyFont="1" applyFill="1" applyBorder="1" applyAlignment="1" applyProtection="1">
      <alignment horizontal="right"/>
      <protection/>
    </xf>
    <xf numFmtId="183" fontId="11" fillId="6" borderId="20" xfId="0" applyNumberFormat="1" applyFont="1" applyFill="1" applyBorder="1" applyAlignment="1" applyProtection="1">
      <alignment horizontal="right"/>
      <protection/>
    </xf>
    <xf numFmtId="183" fontId="11" fillId="6" borderId="13" xfId="0" applyNumberFormat="1" applyFont="1" applyFill="1" applyBorder="1" applyAlignment="1" applyProtection="1">
      <alignment horizontal="right"/>
      <protection/>
    </xf>
    <xf numFmtId="183" fontId="11" fillId="6" borderId="0" xfId="0" applyNumberFormat="1" applyFont="1" applyFill="1" applyBorder="1" applyAlignment="1" applyProtection="1">
      <alignment horizontal="right"/>
      <protection/>
    </xf>
    <xf numFmtId="183" fontId="11" fillId="6" borderId="14" xfId="0" applyNumberFormat="1" applyFont="1" applyFill="1" applyBorder="1" applyAlignment="1" applyProtection="1">
      <alignment horizontal="right"/>
      <protection/>
    </xf>
    <xf numFmtId="183" fontId="11" fillId="6" borderId="21" xfId="0" applyNumberFormat="1" applyFont="1" applyFill="1" applyBorder="1" applyAlignment="1" applyProtection="1">
      <alignment horizontal="right"/>
      <protection/>
    </xf>
    <xf numFmtId="183" fontId="11" fillId="6" borderId="22" xfId="0" applyNumberFormat="1" applyFont="1" applyFill="1" applyBorder="1" applyAlignment="1" applyProtection="1">
      <alignment horizontal="right"/>
      <protection/>
    </xf>
    <xf numFmtId="183" fontId="11" fillId="6" borderId="23" xfId="0" applyNumberFormat="1" applyFont="1" applyFill="1" applyBorder="1" applyAlignment="1" applyProtection="1">
      <alignment horizontal="right"/>
      <protection/>
    </xf>
    <xf numFmtId="183" fontId="11" fillId="6" borderId="18" xfId="0" applyNumberFormat="1" applyFont="1" applyFill="1" applyBorder="1" applyAlignment="1" applyProtection="1">
      <alignment horizontal="right" shrinkToFit="1"/>
      <protection/>
    </xf>
    <xf numFmtId="183" fontId="11" fillId="6" borderId="19" xfId="0" applyNumberFormat="1" applyFont="1" applyFill="1" applyBorder="1" applyAlignment="1" applyProtection="1">
      <alignment horizontal="right" shrinkToFit="1"/>
      <protection/>
    </xf>
    <xf numFmtId="183" fontId="11" fillId="6" borderId="20" xfId="0" applyNumberFormat="1" applyFont="1" applyFill="1" applyBorder="1" applyAlignment="1" applyProtection="1">
      <alignment horizontal="right" shrinkToFit="1"/>
      <protection/>
    </xf>
    <xf numFmtId="183" fontId="11" fillId="6" borderId="13" xfId="0" applyNumberFormat="1" applyFont="1" applyFill="1" applyBorder="1" applyAlignment="1" applyProtection="1">
      <alignment horizontal="right" shrinkToFit="1"/>
      <protection/>
    </xf>
    <xf numFmtId="183" fontId="11" fillId="6" borderId="0" xfId="0" applyNumberFormat="1" applyFont="1" applyFill="1" applyBorder="1" applyAlignment="1" applyProtection="1">
      <alignment horizontal="right" shrinkToFit="1"/>
      <protection/>
    </xf>
    <xf numFmtId="183" fontId="11" fillId="6" borderId="14" xfId="0" applyNumberFormat="1" applyFont="1" applyFill="1" applyBorder="1" applyAlignment="1" applyProtection="1">
      <alignment horizontal="right" shrinkToFit="1"/>
      <protection/>
    </xf>
    <xf numFmtId="183" fontId="11" fillId="6" borderId="24" xfId="0" applyNumberFormat="1" applyFont="1" applyFill="1" applyBorder="1" applyAlignment="1" applyProtection="1">
      <alignment horizontal="right" shrinkToFit="1"/>
      <protection/>
    </xf>
    <xf numFmtId="183" fontId="11" fillId="6" borderId="15" xfId="0" applyNumberFormat="1" applyFont="1" applyFill="1" applyBorder="1" applyAlignment="1" applyProtection="1">
      <alignment horizontal="right" shrinkToFit="1"/>
      <protection/>
    </xf>
    <xf numFmtId="183" fontId="11" fillId="6" borderId="25" xfId="0" applyNumberFormat="1" applyFont="1" applyFill="1" applyBorder="1" applyAlignment="1" applyProtection="1">
      <alignment horizontal="right" shrinkToFit="1"/>
      <protection/>
    </xf>
    <xf numFmtId="183" fontId="11" fillId="6" borderId="27" xfId="0" applyNumberFormat="1" applyFont="1" applyFill="1" applyBorder="1" applyAlignment="1" applyProtection="1">
      <alignment horizontal="right"/>
      <protection/>
    </xf>
    <xf numFmtId="183" fontId="11" fillId="6" borderId="28" xfId="0" applyNumberFormat="1" applyFont="1" applyFill="1" applyBorder="1" applyAlignment="1" applyProtection="1">
      <alignment horizontal="right"/>
      <protection/>
    </xf>
    <xf numFmtId="183" fontId="11" fillId="6" borderId="26" xfId="0" applyNumberFormat="1" applyFont="1" applyFill="1" applyBorder="1" applyAlignment="1" applyProtection="1">
      <alignment horizontal="right"/>
      <protection/>
    </xf>
    <xf numFmtId="183" fontId="11" fillId="6" borderId="24" xfId="0" applyNumberFormat="1" applyFont="1" applyFill="1" applyBorder="1" applyAlignment="1" applyProtection="1">
      <alignment horizontal="right"/>
      <protection/>
    </xf>
    <xf numFmtId="183" fontId="11" fillId="6" borderId="15" xfId="0" applyNumberFormat="1" applyFont="1" applyFill="1" applyBorder="1" applyAlignment="1" applyProtection="1">
      <alignment horizontal="right"/>
      <protection/>
    </xf>
    <xf numFmtId="183" fontId="11" fillId="6" borderId="16" xfId="0" applyNumberFormat="1" applyFont="1" applyFill="1" applyBorder="1" applyAlignment="1" applyProtection="1">
      <alignment horizontal="right"/>
      <protection/>
    </xf>
    <xf numFmtId="183" fontId="11" fillId="6" borderId="29" xfId="0" applyNumberFormat="1" applyFont="1" applyFill="1" applyBorder="1" applyAlignment="1" applyProtection="1">
      <alignment horizontal="right"/>
      <protection/>
    </xf>
    <xf numFmtId="183" fontId="11" fillId="6" borderId="30" xfId="0" applyNumberFormat="1" applyFont="1" applyFill="1" applyBorder="1" applyAlignment="1" applyProtection="1">
      <alignment horizontal="right"/>
      <protection/>
    </xf>
    <xf numFmtId="183" fontId="11" fillId="6" borderId="32" xfId="0" applyNumberFormat="1" applyFont="1" applyFill="1" applyBorder="1" applyAlignment="1" applyProtection="1">
      <alignment horizontal="right"/>
      <protection/>
    </xf>
    <xf numFmtId="183" fontId="11" fillId="6" borderId="29" xfId="0" applyNumberFormat="1" applyFont="1" applyFill="1" applyBorder="1" applyAlignment="1" applyProtection="1">
      <alignment horizontal="right" shrinkToFit="1"/>
      <protection/>
    </xf>
    <xf numFmtId="183" fontId="11" fillId="6" borderId="30" xfId="0" applyNumberFormat="1" applyFont="1" applyFill="1" applyBorder="1" applyAlignment="1" applyProtection="1">
      <alignment horizontal="right" shrinkToFit="1"/>
      <protection/>
    </xf>
    <xf numFmtId="183" fontId="11" fillId="6" borderId="31" xfId="0" applyNumberFormat="1" applyFont="1" applyFill="1" applyBorder="1" applyAlignment="1" applyProtection="1">
      <alignment horizontal="right" shrinkToFit="1"/>
      <protection/>
    </xf>
    <xf numFmtId="49" fontId="8" fillId="0" borderId="19" xfId="0" applyNumberFormat="1" applyFont="1" applyBorder="1" applyAlignment="1" applyProtection="1">
      <alignment horizontal="center" vertical="top"/>
      <protection/>
    </xf>
    <xf numFmtId="49" fontId="8" fillId="0" borderId="15" xfId="0" applyNumberFormat="1" applyFont="1" applyBorder="1" applyAlignment="1" applyProtection="1">
      <alignment horizontal="center" vertical="top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left" vertical="center" indent="2"/>
      <protection/>
    </xf>
    <xf numFmtId="0" fontId="8" fillId="0" borderId="19" xfId="0" applyFont="1" applyBorder="1" applyAlignment="1" applyProtection="1">
      <alignment horizontal="left" vertical="center" indent="2"/>
      <protection/>
    </xf>
    <xf numFmtId="0" fontId="8" fillId="0" borderId="34" xfId="0" applyFont="1" applyBorder="1" applyAlignment="1" applyProtection="1">
      <alignment horizontal="left" vertical="center" indent="2"/>
      <protection/>
    </xf>
    <xf numFmtId="0" fontId="8" fillId="0" borderId="0" xfId="0" applyFont="1" applyBorder="1" applyAlignment="1" applyProtection="1">
      <alignment horizontal="left" vertical="center" indent="2"/>
      <protection/>
    </xf>
    <xf numFmtId="0" fontId="8" fillId="0" borderId="35" xfId="0" applyFont="1" applyBorder="1" applyAlignment="1" applyProtection="1">
      <alignment horizontal="left" vertical="center" indent="2"/>
      <protection/>
    </xf>
    <xf numFmtId="0" fontId="8" fillId="0" borderId="15" xfId="0" applyFont="1" applyBorder="1" applyAlignment="1" applyProtection="1">
      <alignment horizontal="left" vertical="center" indent="2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 indent="2"/>
      <protection/>
    </xf>
    <xf numFmtId="0" fontId="8" fillId="0" borderId="22" xfId="0" applyFont="1" applyBorder="1" applyAlignment="1" applyProtection="1">
      <alignment horizontal="left" vertical="center" indent="2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distributed" vertical="center"/>
      <protection/>
    </xf>
    <xf numFmtId="0" fontId="14" fillId="6" borderId="34" xfId="0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horizontal="center" vertical="center"/>
      <protection/>
    </xf>
    <xf numFmtId="0" fontId="14" fillId="6" borderId="14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49" fontId="8" fillId="0" borderId="30" xfId="0" applyNumberFormat="1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center" vertical="center"/>
      <protection/>
    </xf>
    <xf numFmtId="49" fontId="8" fillId="0" borderId="30" xfId="0" applyNumberFormat="1" applyFont="1" applyBorder="1" applyAlignment="1" applyProtection="1">
      <alignment horizontal="center" vertical="top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14" fillId="7" borderId="41" xfId="0" applyFont="1" applyFill="1" applyBorder="1" applyAlignment="1" applyProtection="1">
      <alignment horizontal="left" vertical="center" wrapText="1"/>
      <protection/>
    </xf>
    <xf numFmtId="0" fontId="14" fillId="7" borderId="42" xfId="0" applyFont="1" applyFill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14" fillId="7" borderId="43" xfId="0" applyFont="1" applyFill="1" applyBorder="1" applyAlignment="1" applyProtection="1">
      <alignment horizontal="left" vertical="center" wrapText="1"/>
      <protection/>
    </xf>
    <xf numFmtId="0" fontId="14" fillId="7" borderId="44" xfId="0" applyFont="1" applyFill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indent="2"/>
      <protection/>
    </xf>
    <xf numFmtId="0" fontId="8" fillId="0" borderId="30" xfId="0" applyFont="1" applyBorder="1" applyAlignment="1" applyProtection="1">
      <alignment horizontal="left" vertical="center" indent="2"/>
      <protection/>
    </xf>
    <xf numFmtId="0" fontId="8" fillId="0" borderId="30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14" fillId="7" borderId="18" xfId="0" applyFont="1" applyFill="1" applyBorder="1" applyAlignment="1" applyProtection="1">
      <alignment horizontal="left" vertical="center" wrapText="1"/>
      <protection/>
    </xf>
    <xf numFmtId="0" fontId="14" fillId="7" borderId="19" xfId="0" applyFont="1" applyFill="1" applyBorder="1" applyAlignment="1" applyProtection="1">
      <alignment horizontal="left" vertical="center" wrapText="1"/>
      <protection/>
    </xf>
    <xf numFmtId="0" fontId="14" fillId="7" borderId="26" xfId="0" applyFont="1" applyFill="1" applyBorder="1" applyAlignment="1" applyProtection="1">
      <alignment horizontal="left" vertical="center" wrapText="1"/>
      <protection/>
    </xf>
    <xf numFmtId="0" fontId="14" fillId="7" borderId="13" xfId="0" applyFont="1" applyFill="1" applyBorder="1" applyAlignment="1" applyProtection="1">
      <alignment horizontal="left" vertical="center" wrapText="1"/>
      <protection/>
    </xf>
    <xf numFmtId="0" fontId="14" fillId="7" borderId="0" xfId="0" applyFont="1" applyFill="1" applyBorder="1" applyAlignment="1" applyProtection="1">
      <alignment horizontal="left" vertical="center" wrapText="1"/>
      <protection/>
    </xf>
    <xf numFmtId="0" fontId="14" fillId="7" borderId="27" xfId="0" applyFont="1" applyFill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4" fillId="7" borderId="48" xfId="0" applyFont="1" applyFill="1" applyBorder="1" applyAlignment="1" applyProtection="1">
      <alignment horizontal="left" vertical="center" wrapText="1"/>
      <protection/>
    </xf>
    <xf numFmtId="0" fontId="3" fillId="0" borderId="49" xfId="0" applyFont="1" applyBorder="1" applyAlignment="1" applyProtection="1">
      <alignment horizontal="center" vertical="center" textRotation="255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34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12" xfId="0" applyFont="1" applyBorder="1" applyAlignment="1" applyProtection="1">
      <alignment horizontal="left" vertical="center" shrinkToFit="1"/>
      <protection/>
    </xf>
    <xf numFmtId="0" fontId="6" fillId="33" borderId="42" xfId="0" applyFont="1" applyFill="1" applyBorder="1" applyAlignment="1" applyProtection="1">
      <alignment horizontal="center" vertical="center" shrinkToFit="1"/>
      <protection/>
    </xf>
    <xf numFmtId="0" fontId="6" fillId="33" borderId="44" xfId="0" applyFont="1" applyFill="1" applyBorder="1" applyAlignment="1" applyProtection="1">
      <alignment horizontal="center" vertical="center" shrinkToFit="1"/>
      <protection/>
    </xf>
    <xf numFmtId="0" fontId="6" fillId="33" borderId="46" xfId="0" applyFont="1" applyFill="1" applyBorder="1" applyAlignment="1" applyProtection="1">
      <alignment horizontal="center" vertical="center" shrinkToFit="1"/>
      <protection/>
    </xf>
    <xf numFmtId="0" fontId="6" fillId="33" borderId="47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top" textRotation="255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6" borderId="0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6" fillId="6" borderId="19" xfId="0" applyFont="1" applyFill="1" applyBorder="1" applyAlignment="1" applyProtection="1">
      <alignment horizontal="center" vertical="center" shrinkToFit="1"/>
      <protection/>
    </xf>
    <xf numFmtId="0" fontId="6" fillId="6" borderId="20" xfId="0" applyFont="1" applyFill="1" applyBorder="1" applyAlignment="1" applyProtection="1">
      <alignment horizontal="center" vertical="center" shrinkToFit="1"/>
      <protection/>
    </xf>
    <xf numFmtId="0" fontId="6" fillId="6" borderId="22" xfId="0" applyFont="1" applyFill="1" applyBorder="1" applyAlignment="1" applyProtection="1">
      <alignment horizontal="center" vertical="center" shrinkToFit="1"/>
      <protection/>
    </xf>
    <xf numFmtId="0" fontId="6" fillId="6" borderId="23" xfId="0" applyFont="1" applyFill="1" applyBorder="1" applyAlignment="1" applyProtection="1">
      <alignment horizontal="center" vertical="center" shrinkToFit="1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49" fontId="6" fillId="6" borderId="42" xfId="0" applyNumberFormat="1" applyFont="1" applyFill="1" applyBorder="1" applyAlignment="1" applyProtection="1">
      <alignment horizontal="center" vertical="center" shrinkToFit="1"/>
      <protection/>
    </xf>
    <xf numFmtId="49" fontId="6" fillId="6" borderId="46" xfId="0" applyNumberFormat="1" applyFont="1" applyFill="1" applyBorder="1" applyAlignment="1" applyProtection="1">
      <alignment horizontal="center" vertical="center" shrinkToFit="1"/>
      <protection/>
    </xf>
    <xf numFmtId="0" fontId="32" fillId="6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:DP54"/>
  <sheetViews>
    <sheetView showGridLines="0" tabSelected="1" zoomScale="75" zoomScaleNormal="75" zoomScalePageLayoutView="0" workbookViewId="0" topLeftCell="H1">
      <pane xSplit="1" ySplit="2" topLeftCell="I3" activePane="bottomRight" state="frozen"/>
      <selection pane="topLeft" activeCell="H1" sqref="H1"/>
      <selection pane="topRight" activeCell="I1" sqref="I1"/>
      <selection pane="bottomLeft" activeCell="H3" sqref="H3"/>
      <selection pane="bottomRight" activeCell="AS27" sqref="AS27:BF30"/>
    </sheetView>
  </sheetViews>
  <sheetFormatPr defaultColWidth="1.625" defaultRowHeight="17.25" customHeight="1"/>
  <cols>
    <col min="1" max="97" width="1.625" style="1" customWidth="1"/>
    <col min="98" max="98" width="1.00390625" style="1" customWidth="1"/>
    <col min="99" max="99" width="2.625" style="1" bestFit="1" customWidth="1"/>
    <col min="100" max="116" width="1.625" style="1" customWidth="1"/>
    <col min="117" max="117" width="5.25390625" style="13" hidden="1" customWidth="1"/>
    <col min="118" max="118" width="10.125" style="14" hidden="1" customWidth="1"/>
    <col min="119" max="16384" width="1.625" style="1" customWidth="1"/>
  </cols>
  <sheetData>
    <row r="1" spans="10:120" ht="15.75" customHeight="1">
      <c r="J1" s="16" t="s">
        <v>60</v>
      </c>
      <c r="DM1" s="1"/>
      <c r="DN1" s="1"/>
      <c r="DO1" s="17"/>
      <c r="DP1" s="17"/>
    </row>
    <row r="2" spans="10:120" ht="15.75" customHeight="1" thickBot="1">
      <c r="J2" s="16"/>
      <c r="DM2" s="1"/>
      <c r="DN2" s="1"/>
      <c r="DO2" s="17"/>
      <c r="DP2" s="17"/>
    </row>
    <row r="3" spans="60:110" ht="17.25" customHeight="1" thickTop="1">
      <c r="BH3" s="179" t="s">
        <v>0</v>
      </c>
      <c r="BI3" s="180"/>
      <c r="BJ3" s="2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4"/>
      <c r="CB3" s="193" t="s">
        <v>1</v>
      </c>
      <c r="CC3" s="194"/>
      <c r="CD3" s="195"/>
      <c r="CE3" s="196" t="s">
        <v>2</v>
      </c>
      <c r="CF3" s="196"/>
      <c r="CG3" s="196"/>
      <c r="CH3" s="196"/>
      <c r="CI3" s="196"/>
      <c r="CJ3" s="196"/>
      <c r="CK3" s="196"/>
      <c r="CL3" s="197"/>
      <c r="CM3" s="198" t="s">
        <v>3</v>
      </c>
      <c r="CN3" s="198"/>
      <c r="CO3" s="198"/>
      <c r="CP3" s="198"/>
      <c r="CQ3" s="198" t="s">
        <v>4</v>
      </c>
      <c r="CR3" s="198"/>
      <c r="CS3" s="198"/>
      <c r="CT3" s="198" t="s">
        <v>5</v>
      </c>
      <c r="CU3" s="198"/>
      <c r="CV3" s="198"/>
      <c r="CW3" s="198"/>
      <c r="CX3" s="198"/>
      <c r="CY3" s="198"/>
      <c r="CZ3" s="198"/>
      <c r="DA3" s="198"/>
      <c r="DB3" s="198"/>
      <c r="DC3" s="198"/>
      <c r="DD3" s="184" t="s">
        <v>6</v>
      </c>
      <c r="DE3" s="184"/>
      <c r="DF3" s="185"/>
    </row>
    <row r="4" spans="19:112" ht="17.25" customHeight="1">
      <c r="S4" s="173" t="s">
        <v>16</v>
      </c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BH4" s="181"/>
      <c r="BI4" s="182"/>
      <c r="BJ4" s="183" t="s">
        <v>7</v>
      </c>
      <c r="BK4" s="169"/>
      <c r="BL4" s="169"/>
      <c r="BM4" s="169"/>
      <c r="BN4" s="368"/>
      <c r="BO4" s="368"/>
      <c r="BP4" s="169" t="s">
        <v>8</v>
      </c>
      <c r="BQ4" s="169"/>
      <c r="BR4" s="368"/>
      <c r="BS4" s="368"/>
      <c r="BT4" s="169" t="s">
        <v>9</v>
      </c>
      <c r="BU4" s="169"/>
      <c r="BV4" s="368"/>
      <c r="BW4" s="368"/>
      <c r="BX4" s="169" t="s">
        <v>10</v>
      </c>
      <c r="BY4" s="169"/>
      <c r="BZ4" s="169"/>
      <c r="CA4" s="170"/>
      <c r="CB4" s="186" t="s">
        <v>11</v>
      </c>
      <c r="CC4" s="187"/>
      <c r="CD4" s="188"/>
      <c r="CE4" s="189"/>
      <c r="CF4" s="189"/>
      <c r="CG4" s="189"/>
      <c r="CH4" s="189"/>
      <c r="CI4" s="189"/>
      <c r="CJ4" s="189"/>
      <c r="CK4" s="189"/>
      <c r="CL4" s="190"/>
      <c r="CM4" s="199"/>
      <c r="CN4" s="199"/>
      <c r="CO4" s="199"/>
      <c r="CP4" s="199"/>
      <c r="CQ4" s="201"/>
      <c r="CR4" s="201"/>
      <c r="CS4" s="201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159"/>
      <c r="DE4" s="159"/>
      <c r="DF4" s="160"/>
      <c r="DG4" s="158" t="s">
        <v>15</v>
      </c>
      <c r="DH4" s="158"/>
    </row>
    <row r="5" spans="19:112" ht="17.25" customHeight="1"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BH5" s="181"/>
      <c r="BI5" s="182"/>
      <c r="BJ5" s="5"/>
      <c r="CA5" s="6"/>
      <c r="CB5" s="205" t="s">
        <v>12</v>
      </c>
      <c r="CC5" s="206"/>
      <c r="CD5" s="207"/>
      <c r="CE5" s="191"/>
      <c r="CF5" s="191"/>
      <c r="CG5" s="191"/>
      <c r="CH5" s="191"/>
      <c r="CI5" s="191"/>
      <c r="CJ5" s="191"/>
      <c r="CK5" s="191"/>
      <c r="CL5" s="192"/>
      <c r="CM5" s="200"/>
      <c r="CN5" s="200"/>
      <c r="CO5" s="200"/>
      <c r="CP5" s="200"/>
      <c r="CQ5" s="202"/>
      <c r="CR5" s="202"/>
      <c r="CS5" s="202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161"/>
      <c r="DE5" s="161"/>
      <c r="DF5" s="162"/>
      <c r="DG5" s="158"/>
      <c r="DH5" s="158"/>
    </row>
    <row r="6" spans="60:118" ht="17.25" customHeight="1">
      <c r="BH6" s="181"/>
      <c r="BI6" s="182"/>
      <c r="BJ6" s="183" t="s">
        <v>7</v>
      </c>
      <c r="BK6" s="169"/>
      <c r="BL6" s="169"/>
      <c r="BM6" s="169"/>
      <c r="BN6" s="368"/>
      <c r="BO6" s="368"/>
      <c r="BP6" s="169" t="s">
        <v>8</v>
      </c>
      <c r="BQ6" s="169"/>
      <c r="BR6" s="368"/>
      <c r="BS6" s="368"/>
      <c r="BT6" s="169" t="s">
        <v>9</v>
      </c>
      <c r="BU6" s="169"/>
      <c r="BV6" s="368"/>
      <c r="BW6" s="368"/>
      <c r="BX6" s="169" t="s">
        <v>13</v>
      </c>
      <c r="BY6" s="169"/>
      <c r="BZ6" s="169"/>
      <c r="CA6" s="170"/>
      <c r="CB6" s="143" t="s">
        <v>14</v>
      </c>
      <c r="CC6" s="171"/>
      <c r="CD6" s="171"/>
      <c r="CE6" s="171"/>
      <c r="CF6" s="171"/>
      <c r="CG6" s="171"/>
      <c r="CH6" s="163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5"/>
      <c r="DG6" s="158"/>
      <c r="DH6" s="158"/>
      <c r="DM6" s="10" t="s">
        <v>21</v>
      </c>
      <c r="DN6" s="14" t="e">
        <f>SUM(#REF!,BD12/100)</f>
        <v>#REF!</v>
      </c>
    </row>
    <row r="7" spans="10:118" ht="17.25" customHeight="1" thickBot="1"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2"/>
      <c r="BH7" s="181"/>
      <c r="BI7" s="182"/>
      <c r="BJ7" s="5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9"/>
      <c r="CB7" s="172"/>
      <c r="CC7" s="172"/>
      <c r="CD7" s="172"/>
      <c r="CE7" s="172"/>
      <c r="CF7" s="172"/>
      <c r="CG7" s="172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8"/>
      <c r="DG7" s="158"/>
      <c r="DH7" s="158"/>
      <c r="DM7" s="10" t="s">
        <v>56</v>
      </c>
      <c r="DN7" s="14">
        <f>SUM(AS14,BD14/100)</f>
        <v>0</v>
      </c>
    </row>
    <row r="8" spans="10:118" s="7" customFormat="1" ht="16.5" customHeight="1" thickTop="1">
      <c r="J8" s="175" t="s">
        <v>17</v>
      </c>
      <c r="K8" s="176"/>
      <c r="L8" s="176"/>
      <c r="M8" s="176"/>
      <c r="N8" s="176"/>
      <c r="O8" s="176"/>
      <c r="P8" s="176"/>
      <c r="Q8" s="177"/>
      <c r="R8" s="174" t="s">
        <v>19</v>
      </c>
      <c r="S8" s="72"/>
      <c r="T8" s="72"/>
      <c r="U8" s="72"/>
      <c r="V8" s="72"/>
      <c r="W8" s="72"/>
      <c r="X8" s="72"/>
      <c r="Y8" s="72"/>
      <c r="Z8" s="115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41"/>
      <c r="BI8" s="141"/>
      <c r="BJ8" s="143" t="s">
        <v>18</v>
      </c>
      <c r="BK8" s="143"/>
      <c r="BL8" s="143"/>
      <c r="BM8" s="143"/>
      <c r="BN8" s="143"/>
      <c r="BO8" s="143"/>
      <c r="BP8" s="143"/>
      <c r="BQ8" s="143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5"/>
      <c r="DG8" s="158"/>
      <c r="DH8" s="158"/>
      <c r="DM8" s="10" t="s">
        <v>57</v>
      </c>
      <c r="DN8" s="15">
        <f>SUM(AS17,BD17/100)</f>
        <v>0</v>
      </c>
    </row>
    <row r="9" spans="10:118" s="7" customFormat="1" ht="16.5" customHeight="1">
      <c r="J9" s="146"/>
      <c r="K9" s="147"/>
      <c r="L9" s="147"/>
      <c r="M9" s="147"/>
      <c r="N9" s="147"/>
      <c r="O9" s="147"/>
      <c r="P9" s="147"/>
      <c r="Q9" s="148"/>
      <c r="R9" s="71"/>
      <c r="S9" s="72"/>
      <c r="T9" s="72"/>
      <c r="U9" s="72"/>
      <c r="V9" s="72"/>
      <c r="W9" s="72"/>
      <c r="X9" s="72"/>
      <c r="Y9" s="72"/>
      <c r="Z9" s="115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3"/>
      <c r="BK9" s="143"/>
      <c r="BL9" s="143"/>
      <c r="BM9" s="143"/>
      <c r="BN9" s="143"/>
      <c r="BO9" s="143"/>
      <c r="BP9" s="143"/>
      <c r="BQ9" s="143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5"/>
      <c r="DG9" s="158"/>
      <c r="DH9" s="158"/>
      <c r="DM9" s="10" t="s">
        <v>32</v>
      </c>
      <c r="DN9" s="15">
        <f>SUM(AS20,BD20/100)</f>
        <v>0</v>
      </c>
    </row>
    <row r="10" spans="10:118" s="7" customFormat="1" ht="16.5" customHeight="1">
      <c r="J10" s="146"/>
      <c r="K10" s="147"/>
      <c r="L10" s="147"/>
      <c r="M10" s="147"/>
      <c r="N10" s="147"/>
      <c r="O10" s="147"/>
      <c r="P10" s="147"/>
      <c r="Q10" s="148"/>
      <c r="R10" s="71"/>
      <c r="S10" s="72"/>
      <c r="T10" s="72"/>
      <c r="U10" s="72"/>
      <c r="V10" s="72"/>
      <c r="W10" s="72"/>
      <c r="X10" s="72"/>
      <c r="Y10" s="72"/>
      <c r="Z10" s="115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3"/>
      <c r="BK10" s="143"/>
      <c r="BL10" s="143"/>
      <c r="BM10" s="143"/>
      <c r="BN10" s="143"/>
      <c r="BO10" s="143"/>
      <c r="BP10" s="143"/>
      <c r="BQ10" s="143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5"/>
      <c r="DG10" s="158"/>
      <c r="DH10" s="158"/>
      <c r="DM10" s="10" t="s">
        <v>58</v>
      </c>
      <c r="DN10" s="15">
        <f>SUM(AS24,BD24/100)</f>
        <v>0</v>
      </c>
    </row>
    <row r="11" spans="10:118" s="7" customFormat="1" ht="16.5" customHeight="1">
      <c r="J11" s="86" t="s">
        <v>27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75" t="s">
        <v>21</v>
      </c>
      <c r="AP11" s="75"/>
      <c r="AQ11" s="75"/>
      <c r="AR11" s="76"/>
      <c r="AS11" s="131" t="s">
        <v>20</v>
      </c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69" t="s">
        <v>61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75" t="s">
        <v>52</v>
      </c>
      <c r="DD11" s="75"/>
      <c r="DE11" s="75"/>
      <c r="DF11" s="128"/>
      <c r="DG11" s="158"/>
      <c r="DH11" s="158"/>
      <c r="DM11" s="10" t="s">
        <v>59</v>
      </c>
      <c r="DN11" s="15" t="e">
        <f>ROUNDDOWN((DN9*DN7/DN6),2)</f>
        <v>#REF!</v>
      </c>
    </row>
    <row r="12" spans="10:118" s="7" customFormat="1" ht="16.5" customHeight="1"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77"/>
      <c r="AP12" s="77"/>
      <c r="AQ12" s="77"/>
      <c r="AR12" s="78"/>
      <c r="AS12" s="38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0"/>
      <c r="BG12" s="124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77"/>
      <c r="DD12" s="77"/>
      <c r="DE12" s="77"/>
      <c r="DF12" s="129"/>
      <c r="DG12" s="158"/>
      <c r="DH12" s="158"/>
      <c r="DM12" s="7" t="s">
        <v>37</v>
      </c>
      <c r="DN12" s="15">
        <f>SUM(CS14,DD15/100)</f>
        <v>0</v>
      </c>
    </row>
    <row r="13" spans="10:118" s="7" customFormat="1" ht="16.5" customHeight="1">
      <c r="J13" s="100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2"/>
      <c r="AQ13" s="102"/>
      <c r="AR13" s="103"/>
      <c r="AS13" s="41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3"/>
      <c r="BG13" s="126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02"/>
      <c r="DD13" s="102"/>
      <c r="DE13" s="102"/>
      <c r="DF13" s="130"/>
      <c r="DM13" s="7" t="s">
        <v>51</v>
      </c>
      <c r="DN13" s="15">
        <f>SUM(CS17,DD17/100)</f>
        <v>0</v>
      </c>
    </row>
    <row r="14" spans="10:118" s="7" customFormat="1" ht="16.5" customHeight="1">
      <c r="J14" s="86" t="s">
        <v>28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75" t="s">
        <v>22</v>
      </c>
      <c r="AP14" s="75"/>
      <c r="AQ14" s="75"/>
      <c r="AR14" s="76"/>
      <c r="AS14" s="35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7"/>
      <c r="BG14" s="117" t="s">
        <v>36</v>
      </c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75" t="s">
        <v>37</v>
      </c>
      <c r="CP14" s="75"/>
      <c r="CQ14" s="75"/>
      <c r="CR14" s="76"/>
      <c r="CS14" s="53" t="s">
        <v>67</v>
      </c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5"/>
      <c r="DM14" s="7" t="s">
        <v>40</v>
      </c>
      <c r="DN14" s="15">
        <f>SUM(CS22,DD20/100)</f>
        <v>0</v>
      </c>
    </row>
    <row r="15" spans="10:118" s="7" customFormat="1" ht="16.5" customHeight="1"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77"/>
      <c r="AP15" s="77"/>
      <c r="AQ15" s="77"/>
      <c r="AR15" s="78"/>
      <c r="AS15" s="38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0"/>
      <c r="BG15" s="119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77"/>
      <c r="CP15" s="77"/>
      <c r="CQ15" s="77"/>
      <c r="CR15" s="78"/>
      <c r="CS15" s="38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56"/>
      <c r="DM15" s="7" t="s">
        <v>49</v>
      </c>
      <c r="DN15" s="15">
        <f>SUM(CS24,DD24/100)</f>
        <v>0</v>
      </c>
    </row>
    <row r="16" spans="10:118" s="7" customFormat="1" ht="16.5" customHeight="1">
      <c r="J16" s="100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2"/>
      <c r="AQ16" s="102"/>
      <c r="AR16" s="103"/>
      <c r="AS16" s="41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3"/>
      <c r="BG16" s="121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02"/>
      <c r="CP16" s="102"/>
      <c r="CQ16" s="102"/>
      <c r="CR16" s="103"/>
      <c r="CS16" s="41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57"/>
      <c r="DM16" s="7" t="s">
        <v>50</v>
      </c>
      <c r="DN16" s="15">
        <f>SUM(DN12:DN15)</f>
        <v>0</v>
      </c>
    </row>
    <row r="17" spans="10:118" s="7" customFormat="1" ht="16.5" customHeight="1">
      <c r="J17" s="86" t="s">
        <v>29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75" t="s">
        <v>23</v>
      </c>
      <c r="AP17" s="75"/>
      <c r="AQ17" s="75"/>
      <c r="AR17" s="76"/>
      <c r="AS17" s="35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7"/>
      <c r="BG17" s="69" t="s">
        <v>38</v>
      </c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114"/>
      <c r="BT17" s="106" t="s">
        <v>53</v>
      </c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75" t="s">
        <v>39</v>
      </c>
      <c r="CP17" s="75"/>
      <c r="CQ17" s="75"/>
      <c r="CR17" s="76"/>
      <c r="CS17" s="35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58"/>
      <c r="DN17" s="15"/>
    </row>
    <row r="18" spans="10:118" s="7" customFormat="1" ht="16.5" customHeight="1"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77"/>
      <c r="AP18" s="77"/>
      <c r="AQ18" s="77"/>
      <c r="AR18" s="78"/>
      <c r="AS18" s="38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0"/>
      <c r="BG18" s="71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115"/>
      <c r="BT18" s="107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77"/>
      <c r="CP18" s="77"/>
      <c r="CQ18" s="77"/>
      <c r="CR18" s="78"/>
      <c r="CS18" s="38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56"/>
      <c r="DM18" s="10"/>
      <c r="DN18" s="15"/>
    </row>
    <row r="19" spans="10:118" s="7" customFormat="1" ht="16.5" customHeight="1"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2"/>
      <c r="AQ19" s="102"/>
      <c r="AR19" s="103"/>
      <c r="AS19" s="41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3"/>
      <c r="BG19" s="71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115"/>
      <c r="BT19" s="108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2"/>
      <c r="CP19" s="102"/>
      <c r="CQ19" s="102"/>
      <c r="CR19" s="103"/>
      <c r="CS19" s="41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57"/>
      <c r="DM19" s="10"/>
      <c r="DN19" s="15"/>
    </row>
    <row r="20" spans="10:118" s="7" customFormat="1" ht="12.75" customHeight="1">
      <c r="J20" s="86" t="s">
        <v>30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75" t="s">
        <v>24</v>
      </c>
      <c r="AP20" s="75"/>
      <c r="AQ20" s="75"/>
      <c r="AR20" s="76"/>
      <c r="AS20" s="35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7"/>
      <c r="BG20" s="71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115"/>
      <c r="BT20" s="106" t="s">
        <v>54</v>
      </c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75" t="s">
        <v>48</v>
      </c>
      <c r="CP20" s="75"/>
      <c r="CQ20" s="75"/>
      <c r="CR20" s="76"/>
      <c r="CS20" s="110" t="s">
        <v>35</v>
      </c>
      <c r="CT20" s="111"/>
      <c r="CU20" s="33">
        <v>1</v>
      </c>
      <c r="CV20" s="59" t="s">
        <v>33</v>
      </c>
      <c r="CW20" s="59"/>
      <c r="CX20" s="59"/>
      <c r="CY20" s="59"/>
      <c r="CZ20" s="59"/>
      <c r="DA20" s="59"/>
      <c r="DB20" s="59"/>
      <c r="DC20" s="59"/>
      <c r="DD20" s="59"/>
      <c r="DE20" s="59"/>
      <c r="DF20" s="60"/>
      <c r="DM20" s="10"/>
      <c r="DN20" s="15"/>
    </row>
    <row r="21" spans="10:118" s="7" customFormat="1" ht="12.75" customHeight="1">
      <c r="J21" s="88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77"/>
      <c r="AP21" s="77"/>
      <c r="AQ21" s="77"/>
      <c r="AR21" s="78"/>
      <c r="AS21" s="38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0"/>
      <c r="BG21" s="71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115"/>
      <c r="BT21" s="107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77"/>
      <c r="CP21" s="77"/>
      <c r="CQ21" s="77"/>
      <c r="CR21" s="78"/>
      <c r="CS21" s="112"/>
      <c r="CT21" s="113"/>
      <c r="CU21" s="34">
        <v>2</v>
      </c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2"/>
      <c r="DM21" s="10"/>
      <c r="DN21" s="15"/>
    </row>
    <row r="22" spans="10:118" s="7" customFormat="1" ht="12.75" customHeight="1"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77"/>
      <c r="AP22" s="77"/>
      <c r="AQ22" s="77"/>
      <c r="AR22" s="78"/>
      <c r="AS22" s="38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0"/>
      <c r="BG22" s="71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115"/>
      <c r="BT22" s="107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77"/>
      <c r="CP22" s="77"/>
      <c r="CQ22" s="77"/>
      <c r="CR22" s="78"/>
      <c r="CS22" s="38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56"/>
      <c r="DM22" s="10"/>
      <c r="DN22" s="15"/>
    </row>
    <row r="23" spans="10:118" s="7" customFormat="1" ht="12.75" customHeight="1">
      <c r="J23" s="10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2"/>
      <c r="AP23" s="102"/>
      <c r="AQ23" s="102"/>
      <c r="AR23" s="103"/>
      <c r="AS23" s="41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3"/>
      <c r="BG23" s="104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16"/>
      <c r="BT23" s="108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2"/>
      <c r="CP23" s="102"/>
      <c r="CQ23" s="102"/>
      <c r="CR23" s="103"/>
      <c r="CS23" s="41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57"/>
      <c r="DM23" s="10"/>
      <c r="DN23" s="15"/>
    </row>
    <row r="24" spans="10:118" s="7" customFormat="1" ht="16.5" customHeight="1">
      <c r="J24" s="86" t="s">
        <v>31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75" t="s">
        <v>25</v>
      </c>
      <c r="AP24" s="75"/>
      <c r="AQ24" s="75"/>
      <c r="AR24" s="76"/>
      <c r="AS24" s="35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7"/>
      <c r="BG24" s="69" t="s">
        <v>41</v>
      </c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5" t="s">
        <v>49</v>
      </c>
      <c r="CP24" s="75"/>
      <c r="CQ24" s="75"/>
      <c r="CR24" s="76"/>
      <c r="CS24" s="35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58"/>
      <c r="DM24" s="10"/>
      <c r="DN24" s="15"/>
    </row>
    <row r="25" spans="10:118" s="7" customFormat="1" ht="16.5" customHeight="1">
      <c r="J25" s="8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77"/>
      <c r="AP25" s="77"/>
      <c r="AQ25" s="77"/>
      <c r="AR25" s="78"/>
      <c r="AS25" s="38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40"/>
      <c r="BG25" s="71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7"/>
      <c r="CP25" s="77"/>
      <c r="CQ25" s="77"/>
      <c r="CR25" s="78"/>
      <c r="CS25" s="38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56"/>
      <c r="DM25" s="10"/>
      <c r="DN25" s="15"/>
    </row>
    <row r="26" spans="10:118" s="7" customFormat="1" ht="16.5" customHeight="1"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2"/>
      <c r="AQ26" s="102"/>
      <c r="AR26" s="103"/>
      <c r="AS26" s="41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3"/>
      <c r="BG26" s="104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2"/>
      <c r="CP26" s="102"/>
      <c r="CQ26" s="102"/>
      <c r="CR26" s="103"/>
      <c r="CS26" s="41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57"/>
      <c r="DM26" s="10"/>
      <c r="DN26" s="15"/>
    </row>
    <row r="27" spans="10:118" s="7" customFormat="1" ht="12.75" customHeight="1">
      <c r="J27" s="86" t="s">
        <v>34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92" t="s">
        <v>42</v>
      </c>
      <c r="AF27" s="75" t="s">
        <v>43</v>
      </c>
      <c r="AG27" s="75"/>
      <c r="AH27" s="75"/>
      <c r="AI27" s="70" t="s">
        <v>44</v>
      </c>
      <c r="AJ27" s="70"/>
      <c r="AK27" s="95" t="s">
        <v>45</v>
      </c>
      <c r="AL27" s="95"/>
      <c r="AM27" s="95"/>
      <c r="AN27" s="97" t="s">
        <v>46</v>
      </c>
      <c r="AO27" s="75" t="s">
        <v>26</v>
      </c>
      <c r="AP27" s="75"/>
      <c r="AQ27" s="75"/>
      <c r="AR27" s="76"/>
      <c r="AS27" s="44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6"/>
      <c r="BG27" s="69" t="s">
        <v>55</v>
      </c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5" t="s">
        <v>50</v>
      </c>
      <c r="CP27" s="75"/>
      <c r="CQ27" s="75"/>
      <c r="CR27" s="76"/>
      <c r="CS27" s="35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58"/>
      <c r="DM27" s="10"/>
      <c r="DN27" s="15"/>
    </row>
    <row r="28" spans="10:118" s="7" customFormat="1" ht="12.75" customHeight="1"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93"/>
      <c r="AF28" s="77"/>
      <c r="AG28" s="77"/>
      <c r="AH28" s="77"/>
      <c r="AI28" s="72"/>
      <c r="AJ28" s="72"/>
      <c r="AK28" s="96"/>
      <c r="AL28" s="96"/>
      <c r="AM28" s="96"/>
      <c r="AN28" s="98"/>
      <c r="AO28" s="77"/>
      <c r="AP28" s="77"/>
      <c r="AQ28" s="77"/>
      <c r="AR28" s="78"/>
      <c r="AS28" s="4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9"/>
      <c r="BG28" s="71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7"/>
      <c r="CP28" s="77"/>
      <c r="CQ28" s="77"/>
      <c r="CR28" s="78"/>
      <c r="CS28" s="38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56"/>
      <c r="DM28" s="10"/>
      <c r="DN28" s="15"/>
    </row>
    <row r="29" spans="10:118" s="7" customFormat="1" ht="12.75" customHeight="1"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3"/>
      <c r="AF29" s="77"/>
      <c r="AG29" s="77"/>
      <c r="AH29" s="77"/>
      <c r="AI29" s="72"/>
      <c r="AJ29" s="72"/>
      <c r="AK29" s="81" t="s">
        <v>47</v>
      </c>
      <c r="AL29" s="81"/>
      <c r="AM29" s="81"/>
      <c r="AN29" s="98"/>
      <c r="AO29" s="77"/>
      <c r="AP29" s="77"/>
      <c r="AQ29" s="77"/>
      <c r="AR29" s="78"/>
      <c r="AS29" s="47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9"/>
      <c r="BG29" s="71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7"/>
      <c r="CP29" s="77"/>
      <c r="CQ29" s="77"/>
      <c r="CR29" s="78"/>
      <c r="CS29" s="38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56"/>
      <c r="DM29" s="10"/>
      <c r="DN29" s="15"/>
    </row>
    <row r="30" spans="10:118" s="7" customFormat="1" ht="12.75" customHeight="1" thickBot="1">
      <c r="J30" s="149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7"/>
      <c r="AF30" s="154"/>
      <c r="AG30" s="154"/>
      <c r="AH30" s="154"/>
      <c r="AI30" s="153"/>
      <c r="AJ30" s="153"/>
      <c r="AK30" s="151"/>
      <c r="AL30" s="151"/>
      <c r="AM30" s="151"/>
      <c r="AN30" s="156"/>
      <c r="AO30" s="154"/>
      <c r="AP30" s="154"/>
      <c r="AQ30" s="154"/>
      <c r="AR30" s="155"/>
      <c r="AS30" s="63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5"/>
      <c r="BG30" s="152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4"/>
      <c r="CP30" s="154"/>
      <c r="CQ30" s="154"/>
      <c r="CR30" s="155"/>
      <c r="CS30" s="66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8"/>
      <c r="DM30" s="10"/>
      <c r="DN30" s="15"/>
    </row>
    <row r="31" spans="10:118" s="7" customFormat="1" ht="16.5" customHeight="1" thickTop="1">
      <c r="J31" s="134" t="s">
        <v>17</v>
      </c>
      <c r="K31" s="135"/>
      <c r="L31" s="135"/>
      <c r="M31" s="135"/>
      <c r="N31" s="135"/>
      <c r="O31" s="135"/>
      <c r="P31" s="135"/>
      <c r="Q31" s="136"/>
      <c r="R31" s="137" t="s">
        <v>19</v>
      </c>
      <c r="S31" s="138"/>
      <c r="T31" s="138"/>
      <c r="U31" s="138"/>
      <c r="V31" s="138"/>
      <c r="W31" s="138"/>
      <c r="X31" s="138"/>
      <c r="Y31" s="138"/>
      <c r="Z31" s="139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2" t="s">
        <v>18</v>
      </c>
      <c r="BK31" s="142"/>
      <c r="BL31" s="142"/>
      <c r="BM31" s="142"/>
      <c r="BN31" s="142"/>
      <c r="BO31" s="142"/>
      <c r="BP31" s="142"/>
      <c r="BQ31" s="142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4"/>
      <c r="DM31" s="10"/>
      <c r="DN31" s="15"/>
    </row>
    <row r="32" spans="10:118" s="7" customFormat="1" ht="16.5" customHeight="1">
      <c r="J32" s="146"/>
      <c r="K32" s="147"/>
      <c r="L32" s="147"/>
      <c r="M32" s="147"/>
      <c r="N32" s="147"/>
      <c r="O32" s="147"/>
      <c r="P32" s="147"/>
      <c r="Q32" s="148"/>
      <c r="R32" s="71"/>
      <c r="S32" s="72"/>
      <c r="T32" s="72"/>
      <c r="U32" s="72"/>
      <c r="V32" s="72"/>
      <c r="W32" s="72"/>
      <c r="X32" s="72"/>
      <c r="Y32" s="72"/>
      <c r="Z32" s="115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3"/>
      <c r="BK32" s="143"/>
      <c r="BL32" s="143"/>
      <c r="BM32" s="143"/>
      <c r="BN32" s="143"/>
      <c r="BO32" s="143"/>
      <c r="BP32" s="143"/>
      <c r="BQ32" s="143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5"/>
      <c r="DM32" s="10"/>
      <c r="DN32" s="15"/>
    </row>
    <row r="33" spans="10:118" s="7" customFormat="1" ht="16.5" customHeight="1">
      <c r="J33" s="146"/>
      <c r="K33" s="147"/>
      <c r="L33" s="147"/>
      <c r="M33" s="147"/>
      <c r="N33" s="147"/>
      <c r="O33" s="147"/>
      <c r="P33" s="147"/>
      <c r="Q33" s="148"/>
      <c r="R33" s="71"/>
      <c r="S33" s="72"/>
      <c r="T33" s="72"/>
      <c r="U33" s="72"/>
      <c r="V33" s="72"/>
      <c r="W33" s="72"/>
      <c r="X33" s="72"/>
      <c r="Y33" s="72"/>
      <c r="Z33" s="115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3"/>
      <c r="BK33" s="143"/>
      <c r="BL33" s="143"/>
      <c r="BM33" s="143"/>
      <c r="BN33" s="143"/>
      <c r="BO33" s="143"/>
      <c r="BP33" s="143"/>
      <c r="BQ33" s="143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5"/>
      <c r="DM33" s="10"/>
      <c r="DN33" s="15"/>
    </row>
    <row r="34" spans="10:118" s="7" customFormat="1" ht="16.5" customHeight="1">
      <c r="J34" s="86" t="s">
        <v>27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75" t="s">
        <v>21</v>
      </c>
      <c r="AP34" s="75"/>
      <c r="AQ34" s="75"/>
      <c r="AR34" s="76"/>
      <c r="AS34" s="131" t="s">
        <v>20</v>
      </c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69" t="s">
        <v>61</v>
      </c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75" t="s">
        <v>52</v>
      </c>
      <c r="DD34" s="75"/>
      <c r="DE34" s="75"/>
      <c r="DF34" s="128"/>
      <c r="DM34" s="10"/>
      <c r="DN34" s="15"/>
    </row>
    <row r="35" spans="10:118" s="7" customFormat="1" ht="16.5" customHeight="1">
      <c r="J35" s="8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77"/>
      <c r="AP35" s="77"/>
      <c r="AQ35" s="77"/>
      <c r="AR35" s="78"/>
      <c r="AS35" s="38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0"/>
      <c r="BG35" s="124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77"/>
      <c r="DD35" s="77"/>
      <c r="DE35" s="77"/>
      <c r="DF35" s="129"/>
      <c r="DM35" s="10"/>
      <c r="DN35" s="15"/>
    </row>
    <row r="36" spans="10:118" s="7" customFormat="1" ht="16.5" customHeight="1">
      <c r="J36" s="10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2"/>
      <c r="AQ36" s="102"/>
      <c r="AR36" s="103"/>
      <c r="AS36" s="41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3"/>
      <c r="BG36" s="126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02"/>
      <c r="DD36" s="102"/>
      <c r="DE36" s="102"/>
      <c r="DF36" s="130"/>
      <c r="DM36" s="10"/>
      <c r="DN36" s="15"/>
    </row>
    <row r="37" spans="10:118" s="7" customFormat="1" ht="16.5" customHeight="1">
      <c r="J37" s="86" t="s">
        <v>28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75" t="s">
        <v>22</v>
      </c>
      <c r="AP37" s="75"/>
      <c r="AQ37" s="75"/>
      <c r="AR37" s="76"/>
      <c r="AS37" s="35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7"/>
      <c r="BG37" s="117" t="s">
        <v>36</v>
      </c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75" t="s">
        <v>37</v>
      </c>
      <c r="CP37" s="75"/>
      <c r="CQ37" s="75"/>
      <c r="CR37" s="76"/>
      <c r="CS37" s="53" t="s">
        <v>67</v>
      </c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5"/>
      <c r="DM37" s="10"/>
      <c r="DN37" s="15"/>
    </row>
    <row r="38" spans="10:118" s="7" customFormat="1" ht="16.5" customHeight="1"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7"/>
      <c r="AP38" s="77"/>
      <c r="AQ38" s="77"/>
      <c r="AR38" s="78"/>
      <c r="AS38" s="38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0"/>
      <c r="BG38" s="119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77"/>
      <c r="CP38" s="77"/>
      <c r="CQ38" s="77"/>
      <c r="CR38" s="78"/>
      <c r="CS38" s="38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56"/>
      <c r="DM38" s="10"/>
      <c r="DN38" s="15"/>
    </row>
    <row r="39" spans="10:118" s="7" customFormat="1" ht="16.5" customHeight="1">
      <c r="J39" s="100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2"/>
      <c r="AQ39" s="102"/>
      <c r="AR39" s="103"/>
      <c r="AS39" s="41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3"/>
      <c r="BG39" s="121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02"/>
      <c r="CP39" s="102"/>
      <c r="CQ39" s="102"/>
      <c r="CR39" s="103"/>
      <c r="CS39" s="41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57"/>
      <c r="DM39" s="10"/>
      <c r="DN39" s="15"/>
    </row>
    <row r="40" spans="10:118" s="7" customFormat="1" ht="16.5" customHeight="1">
      <c r="J40" s="86" t="s">
        <v>29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75" t="s">
        <v>23</v>
      </c>
      <c r="AP40" s="75"/>
      <c r="AQ40" s="75"/>
      <c r="AR40" s="76"/>
      <c r="AS40" s="35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7"/>
      <c r="BG40" s="69" t="s">
        <v>38</v>
      </c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114"/>
      <c r="BT40" s="106" t="s">
        <v>53</v>
      </c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75" t="s">
        <v>39</v>
      </c>
      <c r="CP40" s="75"/>
      <c r="CQ40" s="75"/>
      <c r="CR40" s="76"/>
      <c r="CS40" s="35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58"/>
      <c r="DM40" s="10"/>
      <c r="DN40" s="15"/>
    </row>
    <row r="41" spans="10:118" s="7" customFormat="1" ht="16.5" customHeight="1">
      <c r="J41" s="88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77"/>
      <c r="AP41" s="77"/>
      <c r="AQ41" s="77"/>
      <c r="AR41" s="78"/>
      <c r="AS41" s="38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0"/>
      <c r="BG41" s="71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115"/>
      <c r="BT41" s="107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77"/>
      <c r="CP41" s="77"/>
      <c r="CQ41" s="77"/>
      <c r="CR41" s="78"/>
      <c r="CS41" s="38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56"/>
      <c r="DM41" s="10"/>
      <c r="DN41" s="15"/>
    </row>
    <row r="42" spans="10:118" s="7" customFormat="1" ht="16.5" customHeight="1"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2"/>
      <c r="AQ42" s="102"/>
      <c r="AR42" s="103"/>
      <c r="AS42" s="41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/>
      <c r="BG42" s="71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115"/>
      <c r="BT42" s="108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2"/>
      <c r="CP42" s="102"/>
      <c r="CQ42" s="102"/>
      <c r="CR42" s="103"/>
      <c r="CS42" s="41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57"/>
      <c r="DM42" s="10"/>
      <c r="DN42" s="15"/>
    </row>
    <row r="43" spans="10:118" s="7" customFormat="1" ht="12.75" customHeight="1">
      <c r="J43" s="86" t="s">
        <v>30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75" t="s">
        <v>24</v>
      </c>
      <c r="AP43" s="75"/>
      <c r="AQ43" s="75"/>
      <c r="AR43" s="76"/>
      <c r="AS43" s="35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7"/>
      <c r="BG43" s="71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115"/>
      <c r="BT43" s="106" t="s">
        <v>54</v>
      </c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75" t="s">
        <v>48</v>
      </c>
      <c r="CP43" s="75"/>
      <c r="CQ43" s="75"/>
      <c r="CR43" s="76"/>
      <c r="CS43" s="110" t="s">
        <v>35</v>
      </c>
      <c r="CT43" s="111"/>
      <c r="CU43" s="33">
        <v>1</v>
      </c>
      <c r="CV43" s="59" t="s">
        <v>33</v>
      </c>
      <c r="CW43" s="59"/>
      <c r="CX43" s="59"/>
      <c r="CY43" s="59"/>
      <c r="CZ43" s="59"/>
      <c r="DA43" s="59"/>
      <c r="DB43" s="59"/>
      <c r="DC43" s="59"/>
      <c r="DD43" s="59"/>
      <c r="DE43" s="59"/>
      <c r="DF43" s="60"/>
      <c r="DM43" s="10"/>
      <c r="DN43" s="15"/>
    </row>
    <row r="44" spans="10:118" s="7" customFormat="1" ht="12.75" customHeight="1">
      <c r="J44" s="88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77"/>
      <c r="AP44" s="77"/>
      <c r="AQ44" s="77"/>
      <c r="AR44" s="78"/>
      <c r="AS44" s="38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0"/>
      <c r="BG44" s="71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115"/>
      <c r="BT44" s="107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77"/>
      <c r="CP44" s="77"/>
      <c r="CQ44" s="77"/>
      <c r="CR44" s="78"/>
      <c r="CS44" s="112"/>
      <c r="CT44" s="113"/>
      <c r="CU44" s="34">
        <v>2</v>
      </c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2"/>
      <c r="DM44" s="10"/>
      <c r="DN44" s="15"/>
    </row>
    <row r="45" spans="10:118" s="7" customFormat="1" ht="12.75" customHeight="1">
      <c r="J45" s="88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77"/>
      <c r="AP45" s="77"/>
      <c r="AQ45" s="77"/>
      <c r="AR45" s="78"/>
      <c r="AS45" s="38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0"/>
      <c r="BG45" s="71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115"/>
      <c r="BT45" s="107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77"/>
      <c r="CP45" s="77"/>
      <c r="CQ45" s="77"/>
      <c r="CR45" s="78"/>
      <c r="CS45" s="38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56"/>
      <c r="DM45" s="10"/>
      <c r="DN45" s="15"/>
    </row>
    <row r="46" spans="10:118" s="7" customFormat="1" ht="12.75" customHeight="1">
      <c r="J46" s="100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2"/>
      <c r="AP46" s="102"/>
      <c r="AQ46" s="102"/>
      <c r="AR46" s="103"/>
      <c r="AS46" s="41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104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16"/>
      <c r="BT46" s="108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2"/>
      <c r="CP46" s="102"/>
      <c r="CQ46" s="102"/>
      <c r="CR46" s="103"/>
      <c r="CS46" s="41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57"/>
      <c r="DM46" s="10"/>
      <c r="DN46" s="15"/>
    </row>
    <row r="47" spans="10:118" s="7" customFormat="1" ht="16.5" customHeight="1">
      <c r="J47" s="86" t="s">
        <v>31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75" t="s">
        <v>25</v>
      </c>
      <c r="AP47" s="75"/>
      <c r="AQ47" s="75"/>
      <c r="AR47" s="76"/>
      <c r="AS47" s="35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7"/>
      <c r="BG47" s="69" t="s">
        <v>41</v>
      </c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5" t="s">
        <v>49</v>
      </c>
      <c r="CP47" s="75"/>
      <c r="CQ47" s="75"/>
      <c r="CR47" s="76"/>
      <c r="CS47" s="35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58"/>
      <c r="DM47" s="10"/>
      <c r="DN47" s="15"/>
    </row>
    <row r="48" spans="10:118" s="7" customFormat="1" ht="16.5" customHeight="1">
      <c r="J48" s="88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77"/>
      <c r="AP48" s="77"/>
      <c r="AQ48" s="77"/>
      <c r="AR48" s="78"/>
      <c r="AS48" s="38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0"/>
      <c r="BG48" s="71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7"/>
      <c r="CP48" s="77"/>
      <c r="CQ48" s="77"/>
      <c r="CR48" s="78"/>
      <c r="CS48" s="38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56"/>
      <c r="DM48" s="10"/>
      <c r="DN48" s="15"/>
    </row>
    <row r="49" spans="10:118" s="7" customFormat="1" ht="16.5" customHeight="1">
      <c r="J49" s="100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2"/>
      <c r="AP49" s="102"/>
      <c r="AQ49" s="102"/>
      <c r="AR49" s="103"/>
      <c r="AS49" s="41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3"/>
      <c r="BG49" s="104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2"/>
      <c r="CP49" s="102"/>
      <c r="CQ49" s="102"/>
      <c r="CR49" s="103"/>
      <c r="CS49" s="41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57"/>
      <c r="DM49" s="10"/>
      <c r="DN49" s="15"/>
    </row>
    <row r="50" spans="10:118" s="7" customFormat="1" ht="12.75" customHeight="1">
      <c r="J50" s="86" t="s">
        <v>34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92" t="s">
        <v>42</v>
      </c>
      <c r="AF50" s="75" t="s">
        <v>43</v>
      </c>
      <c r="AG50" s="75"/>
      <c r="AH50" s="75"/>
      <c r="AI50" s="70" t="s">
        <v>44</v>
      </c>
      <c r="AJ50" s="70"/>
      <c r="AK50" s="95" t="s">
        <v>45</v>
      </c>
      <c r="AL50" s="95"/>
      <c r="AM50" s="95"/>
      <c r="AN50" s="97" t="s">
        <v>46</v>
      </c>
      <c r="AO50" s="75" t="s">
        <v>26</v>
      </c>
      <c r="AP50" s="75"/>
      <c r="AQ50" s="75"/>
      <c r="AR50" s="76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6"/>
      <c r="BG50" s="69" t="s">
        <v>55</v>
      </c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5" t="s">
        <v>50</v>
      </c>
      <c r="CP50" s="75"/>
      <c r="CQ50" s="75"/>
      <c r="CR50" s="76"/>
      <c r="CS50" s="35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58"/>
      <c r="DM50" s="10"/>
      <c r="DN50" s="15"/>
    </row>
    <row r="51" spans="10:118" s="7" customFormat="1" ht="12.75" customHeight="1">
      <c r="J51" s="88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93"/>
      <c r="AF51" s="77"/>
      <c r="AG51" s="77"/>
      <c r="AH51" s="77"/>
      <c r="AI51" s="72"/>
      <c r="AJ51" s="72"/>
      <c r="AK51" s="96"/>
      <c r="AL51" s="96"/>
      <c r="AM51" s="96"/>
      <c r="AN51" s="98"/>
      <c r="AO51" s="77"/>
      <c r="AP51" s="77"/>
      <c r="AQ51" s="77"/>
      <c r="AR51" s="78"/>
      <c r="AS51" s="47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9"/>
      <c r="BG51" s="71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7"/>
      <c r="CP51" s="77"/>
      <c r="CQ51" s="77"/>
      <c r="CR51" s="78"/>
      <c r="CS51" s="38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56"/>
      <c r="DM51" s="10"/>
      <c r="DN51" s="15"/>
    </row>
    <row r="52" spans="10:110" ht="12.75" customHeight="1"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3"/>
      <c r="AF52" s="77"/>
      <c r="AG52" s="77"/>
      <c r="AH52" s="77"/>
      <c r="AI52" s="72"/>
      <c r="AJ52" s="72"/>
      <c r="AK52" s="81" t="s">
        <v>21</v>
      </c>
      <c r="AL52" s="81"/>
      <c r="AM52" s="81"/>
      <c r="AN52" s="98"/>
      <c r="AO52" s="77"/>
      <c r="AP52" s="77"/>
      <c r="AQ52" s="77"/>
      <c r="AR52" s="78"/>
      <c r="AS52" s="47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9"/>
      <c r="BG52" s="71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7"/>
      <c r="CP52" s="77"/>
      <c r="CQ52" s="77"/>
      <c r="CR52" s="78"/>
      <c r="CS52" s="38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56"/>
    </row>
    <row r="53" spans="10:110" ht="12.75" customHeight="1" thickBot="1">
      <c r="J53" s="90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4"/>
      <c r="AF53" s="79"/>
      <c r="AG53" s="79"/>
      <c r="AH53" s="79"/>
      <c r="AI53" s="74"/>
      <c r="AJ53" s="74"/>
      <c r="AK53" s="82"/>
      <c r="AL53" s="82"/>
      <c r="AM53" s="82"/>
      <c r="AN53" s="99"/>
      <c r="AO53" s="79"/>
      <c r="AP53" s="79"/>
      <c r="AQ53" s="79"/>
      <c r="AR53" s="80"/>
      <c r="AS53" s="5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2"/>
      <c r="BG53" s="73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9"/>
      <c r="CP53" s="79"/>
      <c r="CQ53" s="79"/>
      <c r="CR53" s="80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/>
    </row>
    <row r="54" ht="17.25" customHeight="1" thickTop="1">
      <c r="K54" s="29" t="s">
        <v>66</v>
      </c>
    </row>
  </sheetData>
  <sheetProtection password="CC4D" sheet="1" objects="1" scenarios="1" selectLockedCells="1"/>
  <mergeCells count="136">
    <mergeCell ref="CB5:CD5"/>
    <mergeCell ref="CE3:CL3"/>
    <mergeCell ref="CM3:CP3"/>
    <mergeCell ref="CQ3:CS3"/>
    <mergeCell ref="CT3:DC3"/>
    <mergeCell ref="CM4:CP5"/>
    <mergeCell ref="CQ4:CS5"/>
    <mergeCell ref="CT4:DC5"/>
    <mergeCell ref="BJ4:BM4"/>
    <mergeCell ref="BN4:BO4"/>
    <mergeCell ref="BP4:BQ4"/>
    <mergeCell ref="BR4:BS4"/>
    <mergeCell ref="BT4:BU4"/>
    <mergeCell ref="BV4:BW4"/>
    <mergeCell ref="BN6:BO6"/>
    <mergeCell ref="BP6:BQ6"/>
    <mergeCell ref="BR6:BS6"/>
    <mergeCell ref="BT6:BU6"/>
    <mergeCell ref="BV6:BW6"/>
    <mergeCell ref="DD3:DF3"/>
    <mergeCell ref="BX4:CA4"/>
    <mergeCell ref="CB4:CD4"/>
    <mergeCell ref="CE4:CL5"/>
    <mergeCell ref="CB3:CD3"/>
    <mergeCell ref="CB6:CG7"/>
    <mergeCell ref="S4:AP5"/>
    <mergeCell ref="J9:Q10"/>
    <mergeCell ref="R8:Z10"/>
    <mergeCell ref="J8:Q8"/>
    <mergeCell ref="AA8:BI10"/>
    <mergeCell ref="BJ8:BQ10"/>
    <mergeCell ref="BH3:BI7"/>
    <mergeCell ref="BR8:DF10"/>
    <mergeCell ref="BJ6:BM6"/>
    <mergeCell ref="AS11:BF11"/>
    <mergeCell ref="AS12:BF13"/>
    <mergeCell ref="AS14:BF16"/>
    <mergeCell ref="CS20:CT21"/>
    <mergeCell ref="DG4:DH12"/>
    <mergeCell ref="DD4:DF5"/>
    <mergeCell ref="CH6:DF7"/>
    <mergeCell ref="BG11:DB13"/>
    <mergeCell ref="DC11:DF13"/>
    <mergeCell ref="BX6:CA6"/>
    <mergeCell ref="J11:AN13"/>
    <mergeCell ref="J14:AN16"/>
    <mergeCell ref="J17:AN19"/>
    <mergeCell ref="J20:AN23"/>
    <mergeCell ref="J24:AN26"/>
    <mergeCell ref="AO11:AR13"/>
    <mergeCell ref="AI27:AJ30"/>
    <mergeCell ref="AF27:AH30"/>
    <mergeCell ref="AE27:AE30"/>
    <mergeCell ref="AO27:AR30"/>
    <mergeCell ref="AO14:AR16"/>
    <mergeCell ref="AO17:AR19"/>
    <mergeCell ref="AO20:AR23"/>
    <mergeCell ref="AO24:AR26"/>
    <mergeCell ref="BT20:CN23"/>
    <mergeCell ref="AN27:AN30"/>
    <mergeCell ref="AK27:AM28"/>
    <mergeCell ref="AS17:BF19"/>
    <mergeCell ref="AS20:BF23"/>
    <mergeCell ref="AS24:BF26"/>
    <mergeCell ref="CO20:CR23"/>
    <mergeCell ref="J27:AD30"/>
    <mergeCell ref="AK29:AM30"/>
    <mergeCell ref="BG14:CN16"/>
    <mergeCell ref="BG17:BS23"/>
    <mergeCell ref="BG24:CN26"/>
    <mergeCell ref="BG27:CN30"/>
    <mergeCell ref="CO24:CR26"/>
    <mergeCell ref="CO27:CR30"/>
    <mergeCell ref="BT17:CN19"/>
    <mergeCell ref="DC34:DF36"/>
    <mergeCell ref="AS34:BF34"/>
    <mergeCell ref="AS35:BF36"/>
    <mergeCell ref="J31:Q31"/>
    <mergeCell ref="R31:Z33"/>
    <mergeCell ref="AA31:BI33"/>
    <mergeCell ref="BJ31:BQ33"/>
    <mergeCell ref="BR31:DF33"/>
    <mergeCell ref="J32:Q33"/>
    <mergeCell ref="J37:AN39"/>
    <mergeCell ref="AO37:AR39"/>
    <mergeCell ref="BG37:CN39"/>
    <mergeCell ref="CO37:CR39"/>
    <mergeCell ref="AS37:BF39"/>
    <mergeCell ref="J34:AN36"/>
    <mergeCell ref="AO34:AR36"/>
    <mergeCell ref="BG34:DB36"/>
    <mergeCell ref="CS43:CT44"/>
    <mergeCell ref="J40:AN42"/>
    <mergeCell ref="AO40:AR42"/>
    <mergeCell ref="BG40:BS46"/>
    <mergeCell ref="BT40:CN42"/>
    <mergeCell ref="CO40:CR42"/>
    <mergeCell ref="AN50:AN53"/>
    <mergeCell ref="J47:AN49"/>
    <mergeCell ref="AO47:AR49"/>
    <mergeCell ref="BG47:CN49"/>
    <mergeCell ref="CO47:CR49"/>
    <mergeCell ref="J43:AN46"/>
    <mergeCell ref="AO43:AR46"/>
    <mergeCell ref="BT43:CN46"/>
    <mergeCell ref="CO43:CR46"/>
    <mergeCell ref="BG50:CN53"/>
    <mergeCell ref="CO50:CR53"/>
    <mergeCell ref="AK52:AM53"/>
    <mergeCell ref="AO50:AR53"/>
    <mergeCell ref="CS50:DF53"/>
    <mergeCell ref="J50:AD53"/>
    <mergeCell ref="AE50:AE53"/>
    <mergeCell ref="AF50:AH53"/>
    <mergeCell ref="AI50:AJ53"/>
    <mergeCell ref="AK50:AM51"/>
    <mergeCell ref="AS27:BF30"/>
    <mergeCell ref="CS14:DF14"/>
    <mergeCell ref="CS15:DF16"/>
    <mergeCell ref="CS17:DF19"/>
    <mergeCell ref="CV20:DF21"/>
    <mergeCell ref="CS22:DF23"/>
    <mergeCell ref="CS24:DF26"/>
    <mergeCell ref="CS27:DF30"/>
    <mergeCell ref="CO14:CR16"/>
    <mergeCell ref="CO17:CR19"/>
    <mergeCell ref="AS40:BF42"/>
    <mergeCell ref="AS43:BF46"/>
    <mergeCell ref="AS47:BF49"/>
    <mergeCell ref="AS50:BF53"/>
    <mergeCell ref="CS37:DF37"/>
    <mergeCell ref="CS38:DF39"/>
    <mergeCell ref="CS40:DF42"/>
    <mergeCell ref="CV43:DF44"/>
    <mergeCell ref="CS45:DF46"/>
    <mergeCell ref="CS47:DF49"/>
  </mergeCells>
  <dataValidations count="3">
    <dataValidation allowBlank="1" showInputMessage="1" showErrorMessage="1" imeMode="off" sqref="CT4:DC5 AS24 AS20 AS17 AS14 AS11:AS12 BR6:BS6 BV6:BW6 AS27 CS14:CS15 CS27 BN6:BO6 BV4:BW4 CE4 BR4:BS4 BN4:BO4 CS17 CS24 J9:Q10 CS40 CS22 CS47 J32:Q33 CS45 CS37:CS38 CS50 AS47 AS43 AS40 AS37 AS34:AS35 AS50"/>
    <dataValidation type="list" allowBlank="1" showInputMessage="1" showErrorMessage="1" imeMode="off" sqref="DD4:DF5">
      <formula1>"　,11,21,"</formula1>
    </dataValidation>
    <dataValidation allowBlank="1" showInputMessage="1" showErrorMessage="1" imeMode="on" sqref="AA8:BI10 BR8:DF10 CH6:DF7 AA31:BI33 BR31:DF33"/>
  </dataValidations>
  <printOptions horizontalCentered="1" verticalCentered="1"/>
  <pageMargins left="0" right="0" top="0.1968503937007874" bottom="0" header="0.5118110236220472" footer="0.5118110236220472"/>
  <pageSetup blackAndWhite="1" fitToHeight="1" fitToWidth="1" horizontalDpi="1200" verticalDpi="12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J1:DN52"/>
  <sheetViews>
    <sheetView showGridLines="0" zoomScale="75" zoomScaleNormal="75" zoomScalePageLayoutView="0" workbookViewId="0" topLeftCell="H1">
      <pane xSplit="1" topLeftCell="I1" activePane="topRight" state="frozen"/>
      <selection pane="topLeft" activeCell="H1" sqref="H1"/>
      <selection pane="topRight" activeCell="AG52" sqref="AG52"/>
    </sheetView>
  </sheetViews>
  <sheetFormatPr defaultColWidth="1.625" defaultRowHeight="17.25" customHeight="1"/>
  <cols>
    <col min="1" max="97" width="1.625" style="18" customWidth="1"/>
    <col min="98" max="98" width="1.00390625" style="18" customWidth="1"/>
    <col min="99" max="99" width="2.625" style="18" bestFit="1" customWidth="1"/>
    <col min="100" max="116" width="1.625" style="18" customWidth="1"/>
    <col min="117" max="117" width="5.25390625" style="22" hidden="1" customWidth="1"/>
    <col min="118" max="118" width="10.125" style="23" hidden="1" customWidth="1"/>
    <col min="119" max="16384" width="1.625" style="18" customWidth="1"/>
  </cols>
  <sheetData>
    <row r="1" spans="60:110" ht="17.25" customHeight="1" thickTop="1">
      <c r="BH1" s="330" t="s">
        <v>0</v>
      </c>
      <c r="BI1" s="331"/>
      <c r="BJ1" s="19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1"/>
      <c r="CB1" s="334" t="s">
        <v>1</v>
      </c>
      <c r="CC1" s="335"/>
      <c r="CD1" s="336"/>
      <c r="CE1" s="355" t="s">
        <v>2</v>
      </c>
      <c r="CF1" s="355"/>
      <c r="CG1" s="355"/>
      <c r="CH1" s="355"/>
      <c r="CI1" s="355"/>
      <c r="CJ1" s="355"/>
      <c r="CK1" s="355"/>
      <c r="CL1" s="356"/>
      <c r="CM1" s="357" t="s">
        <v>3</v>
      </c>
      <c r="CN1" s="357"/>
      <c r="CO1" s="357"/>
      <c r="CP1" s="357"/>
      <c r="CQ1" s="357" t="s">
        <v>4</v>
      </c>
      <c r="CR1" s="357"/>
      <c r="CS1" s="357"/>
      <c r="CT1" s="357" t="s">
        <v>5</v>
      </c>
      <c r="CU1" s="357"/>
      <c r="CV1" s="357"/>
      <c r="CW1" s="357"/>
      <c r="CX1" s="357"/>
      <c r="CY1" s="357"/>
      <c r="CZ1" s="357"/>
      <c r="DA1" s="357"/>
      <c r="DB1" s="357"/>
      <c r="DC1" s="357"/>
      <c r="DD1" s="349" t="s">
        <v>6</v>
      </c>
      <c r="DE1" s="349"/>
      <c r="DF1" s="350"/>
    </row>
    <row r="2" spans="19:112" ht="17.25" customHeight="1">
      <c r="S2" s="351" t="s">
        <v>16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BH2" s="332"/>
      <c r="BI2" s="333"/>
      <c r="BJ2" s="345" t="s">
        <v>7</v>
      </c>
      <c r="BK2" s="346"/>
      <c r="BL2" s="346"/>
      <c r="BM2" s="346"/>
      <c r="BN2" s="347">
        <v>19</v>
      </c>
      <c r="BO2" s="347"/>
      <c r="BP2" s="346" t="s">
        <v>8</v>
      </c>
      <c r="BQ2" s="346"/>
      <c r="BR2" s="347">
        <v>5</v>
      </c>
      <c r="BS2" s="347"/>
      <c r="BT2" s="346" t="s">
        <v>9</v>
      </c>
      <c r="BU2" s="346"/>
      <c r="BV2" s="347">
        <v>1</v>
      </c>
      <c r="BW2" s="347"/>
      <c r="BX2" s="346" t="s">
        <v>10</v>
      </c>
      <c r="BY2" s="346"/>
      <c r="BZ2" s="346"/>
      <c r="CA2" s="348"/>
      <c r="CB2" s="352" t="s">
        <v>11</v>
      </c>
      <c r="CC2" s="353"/>
      <c r="CD2" s="354"/>
      <c r="CE2" s="358">
        <v>1</v>
      </c>
      <c r="CF2" s="358"/>
      <c r="CG2" s="358"/>
      <c r="CH2" s="358"/>
      <c r="CI2" s="358"/>
      <c r="CJ2" s="358"/>
      <c r="CK2" s="358"/>
      <c r="CL2" s="359"/>
      <c r="CM2" s="362"/>
      <c r="CN2" s="362"/>
      <c r="CO2" s="362"/>
      <c r="CP2" s="362"/>
      <c r="CQ2" s="364"/>
      <c r="CR2" s="364"/>
      <c r="CS2" s="364"/>
      <c r="CT2" s="366" t="s">
        <v>62</v>
      </c>
      <c r="CU2" s="366"/>
      <c r="CV2" s="366"/>
      <c r="CW2" s="366"/>
      <c r="CX2" s="366"/>
      <c r="CY2" s="366"/>
      <c r="CZ2" s="366"/>
      <c r="DA2" s="366"/>
      <c r="DB2" s="366"/>
      <c r="DC2" s="366"/>
      <c r="DD2" s="337">
        <v>11</v>
      </c>
      <c r="DE2" s="337"/>
      <c r="DF2" s="338"/>
      <c r="DG2" s="341" t="s">
        <v>15</v>
      </c>
      <c r="DH2" s="341"/>
    </row>
    <row r="3" spans="19:112" ht="17.25" customHeight="1"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BH3" s="332"/>
      <c r="BI3" s="333"/>
      <c r="BJ3" s="24"/>
      <c r="CA3" s="25"/>
      <c r="CB3" s="342" t="s">
        <v>12</v>
      </c>
      <c r="CC3" s="343"/>
      <c r="CD3" s="344"/>
      <c r="CE3" s="360"/>
      <c r="CF3" s="360"/>
      <c r="CG3" s="360"/>
      <c r="CH3" s="360"/>
      <c r="CI3" s="360"/>
      <c r="CJ3" s="360"/>
      <c r="CK3" s="360"/>
      <c r="CL3" s="361"/>
      <c r="CM3" s="363"/>
      <c r="CN3" s="363"/>
      <c r="CO3" s="363"/>
      <c r="CP3" s="363"/>
      <c r="CQ3" s="365"/>
      <c r="CR3" s="365"/>
      <c r="CS3" s="365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39"/>
      <c r="DE3" s="339"/>
      <c r="DF3" s="340"/>
      <c r="DG3" s="341"/>
      <c r="DH3" s="341"/>
    </row>
    <row r="4" spans="60:118" ht="17.25" customHeight="1">
      <c r="BH4" s="332"/>
      <c r="BI4" s="333"/>
      <c r="BJ4" s="345" t="s">
        <v>7</v>
      </c>
      <c r="BK4" s="346"/>
      <c r="BL4" s="346"/>
      <c r="BM4" s="346"/>
      <c r="BN4" s="347">
        <v>20</v>
      </c>
      <c r="BO4" s="347"/>
      <c r="BP4" s="346" t="s">
        <v>8</v>
      </c>
      <c r="BQ4" s="346"/>
      <c r="BR4" s="347">
        <v>4</v>
      </c>
      <c r="BS4" s="347"/>
      <c r="BT4" s="346" t="s">
        <v>9</v>
      </c>
      <c r="BU4" s="346"/>
      <c r="BV4" s="347">
        <v>30</v>
      </c>
      <c r="BW4" s="347"/>
      <c r="BX4" s="346" t="s">
        <v>13</v>
      </c>
      <c r="BY4" s="346"/>
      <c r="BZ4" s="346"/>
      <c r="CA4" s="348"/>
      <c r="CB4" s="310" t="s">
        <v>14</v>
      </c>
      <c r="CC4" s="317"/>
      <c r="CD4" s="317"/>
      <c r="CE4" s="317"/>
      <c r="CF4" s="317"/>
      <c r="CG4" s="317"/>
      <c r="CH4" s="319" t="s">
        <v>63</v>
      </c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1"/>
      <c r="DG4" s="341"/>
      <c r="DH4" s="341"/>
      <c r="DM4" s="26" t="s">
        <v>21</v>
      </c>
      <c r="DN4" s="23">
        <f>SUM(AS9,BD10/100)</f>
        <v>0</v>
      </c>
    </row>
    <row r="5" spans="10:118" ht="17.25" customHeight="1" thickBot="1"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H5" s="332"/>
      <c r="BI5" s="333"/>
      <c r="BJ5" s="24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30"/>
      <c r="CB5" s="318"/>
      <c r="CC5" s="318"/>
      <c r="CD5" s="318"/>
      <c r="CE5" s="318"/>
      <c r="CF5" s="318"/>
      <c r="CG5" s="318"/>
      <c r="CH5" s="322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  <c r="DG5" s="341"/>
      <c r="DH5" s="341"/>
      <c r="DM5" s="26" t="s">
        <v>45</v>
      </c>
      <c r="DN5" s="23">
        <f>SUM(AS12,BD12/100)</f>
        <v>1200</v>
      </c>
    </row>
    <row r="6" spans="10:118" s="31" customFormat="1" ht="16.5" customHeight="1" thickTop="1">
      <c r="J6" s="325" t="s">
        <v>1</v>
      </c>
      <c r="K6" s="326"/>
      <c r="L6" s="326"/>
      <c r="M6" s="326"/>
      <c r="N6" s="326"/>
      <c r="O6" s="326"/>
      <c r="P6" s="326"/>
      <c r="Q6" s="327"/>
      <c r="R6" s="328" t="s">
        <v>19</v>
      </c>
      <c r="S6" s="243"/>
      <c r="T6" s="243"/>
      <c r="U6" s="243"/>
      <c r="V6" s="243"/>
      <c r="W6" s="243"/>
      <c r="X6" s="243"/>
      <c r="Y6" s="243"/>
      <c r="Z6" s="277"/>
      <c r="AA6" s="329" t="s">
        <v>64</v>
      </c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08"/>
      <c r="BI6" s="308"/>
      <c r="BJ6" s="310" t="s">
        <v>18</v>
      </c>
      <c r="BK6" s="310"/>
      <c r="BL6" s="310"/>
      <c r="BM6" s="310"/>
      <c r="BN6" s="310"/>
      <c r="BO6" s="310"/>
      <c r="BP6" s="310"/>
      <c r="BQ6" s="310"/>
      <c r="BR6" s="308" t="s">
        <v>65</v>
      </c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12"/>
      <c r="DG6" s="341"/>
      <c r="DH6" s="341"/>
      <c r="DM6" s="26" t="s">
        <v>57</v>
      </c>
      <c r="DN6" s="32">
        <f>SUM(AS15,BD15/100)</f>
        <v>0</v>
      </c>
    </row>
    <row r="7" spans="10:118" s="31" customFormat="1" ht="16.5" customHeight="1">
      <c r="J7" s="288">
        <v>10001</v>
      </c>
      <c r="K7" s="289"/>
      <c r="L7" s="289"/>
      <c r="M7" s="289"/>
      <c r="N7" s="289"/>
      <c r="O7" s="289"/>
      <c r="P7" s="289"/>
      <c r="Q7" s="290"/>
      <c r="R7" s="242"/>
      <c r="S7" s="243"/>
      <c r="T7" s="243"/>
      <c r="U7" s="243"/>
      <c r="V7" s="243"/>
      <c r="W7" s="243"/>
      <c r="X7" s="243"/>
      <c r="Y7" s="243"/>
      <c r="Z7" s="277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10"/>
      <c r="BK7" s="310"/>
      <c r="BL7" s="310"/>
      <c r="BM7" s="310"/>
      <c r="BN7" s="310"/>
      <c r="BO7" s="310"/>
      <c r="BP7" s="310"/>
      <c r="BQ7" s="310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12"/>
      <c r="DG7" s="341"/>
      <c r="DH7" s="341"/>
      <c r="DM7" s="26" t="s">
        <v>32</v>
      </c>
      <c r="DN7" s="32">
        <f>SUM(AS18,BD18/100)</f>
        <v>399.09</v>
      </c>
    </row>
    <row r="8" spans="10:118" s="31" customFormat="1" ht="16.5" customHeight="1">
      <c r="J8" s="288"/>
      <c r="K8" s="289"/>
      <c r="L8" s="289"/>
      <c r="M8" s="289"/>
      <c r="N8" s="289"/>
      <c r="O8" s="289"/>
      <c r="P8" s="289"/>
      <c r="Q8" s="290"/>
      <c r="R8" s="242"/>
      <c r="S8" s="243"/>
      <c r="T8" s="243"/>
      <c r="U8" s="243"/>
      <c r="V8" s="243"/>
      <c r="W8" s="243"/>
      <c r="X8" s="243"/>
      <c r="Y8" s="243"/>
      <c r="Z8" s="277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10"/>
      <c r="BK8" s="310"/>
      <c r="BL8" s="310"/>
      <c r="BM8" s="310"/>
      <c r="BN8" s="310"/>
      <c r="BO8" s="310"/>
      <c r="BP8" s="310"/>
      <c r="BQ8" s="310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12"/>
      <c r="DG8" s="341"/>
      <c r="DH8" s="341"/>
      <c r="DM8" s="26" t="s">
        <v>58</v>
      </c>
      <c r="DN8" s="32">
        <f>SUM(AS22,BD22/100)</f>
        <v>399.09</v>
      </c>
    </row>
    <row r="9" spans="10:118" s="31" customFormat="1" ht="16.5" customHeight="1">
      <c r="J9" s="254" t="s">
        <v>27</v>
      </c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46" t="s">
        <v>21</v>
      </c>
      <c r="AP9" s="246"/>
      <c r="AQ9" s="246"/>
      <c r="AR9" s="247"/>
      <c r="AS9" s="131" t="s">
        <v>20</v>
      </c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240" t="s">
        <v>61</v>
      </c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46" t="s">
        <v>52</v>
      </c>
      <c r="DD9" s="246"/>
      <c r="DE9" s="246"/>
      <c r="DF9" s="279"/>
      <c r="DG9" s="341"/>
      <c r="DH9" s="341"/>
      <c r="DM9" s="26" t="s">
        <v>59</v>
      </c>
      <c r="DN9" s="32" t="e">
        <f>ROUNDDOWN((DN7*DN5/DN4),2)</f>
        <v>#DIV/0!</v>
      </c>
    </row>
    <row r="10" spans="10:118" s="31" customFormat="1" ht="16.5" customHeight="1">
      <c r="J10" s="256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48"/>
      <c r="AP10" s="248"/>
      <c r="AQ10" s="248"/>
      <c r="AR10" s="249"/>
      <c r="AS10" s="211">
        <v>2600.09</v>
      </c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3"/>
      <c r="BG10" s="292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48"/>
      <c r="DD10" s="248"/>
      <c r="DE10" s="248"/>
      <c r="DF10" s="280"/>
      <c r="DG10" s="341"/>
      <c r="DH10" s="341"/>
      <c r="DM10" s="31" t="s">
        <v>37</v>
      </c>
      <c r="DN10" s="32">
        <f>SUM(CS12,DD13/100)</f>
        <v>0</v>
      </c>
    </row>
    <row r="11" spans="10:118" s="31" customFormat="1" ht="16.5" customHeight="1">
      <c r="J11" s="268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52"/>
      <c r="AP11" s="252"/>
      <c r="AQ11" s="252"/>
      <c r="AR11" s="253"/>
      <c r="AS11" s="214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6"/>
      <c r="BG11" s="294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52"/>
      <c r="DD11" s="252"/>
      <c r="DE11" s="252"/>
      <c r="DF11" s="281"/>
      <c r="DM11" s="31" t="s">
        <v>39</v>
      </c>
      <c r="DN11" s="32">
        <f>SUM(CS15,DD15/100)</f>
        <v>1</v>
      </c>
    </row>
    <row r="12" spans="10:118" s="31" customFormat="1" ht="16.5" customHeight="1">
      <c r="J12" s="254" t="s">
        <v>28</v>
      </c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46" t="s">
        <v>22</v>
      </c>
      <c r="AP12" s="246"/>
      <c r="AQ12" s="246"/>
      <c r="AR12" s="247"/>
      <c r="AS12" s="208">
        <v>1200</v>
      </c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10"/>
      <c r="BG12" s="282" t="s">
        <v>36</v>
      </c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46" t="s">
        <v>37</v>
      </c>
      <c r="CP12" s="246"/>
      <c r="CQ12" s="246"/>
      <c r="CR12" s="247"/>
      <c r="CS12" s="53" t="s">
        <v>67</v>
      </c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5"/>
      <c r="DM12" s="31" t="s">
        <v>40</v>
      </c>
      <c r="DN12" s="32">
        <f>SUM(CS20,DD18/100)</f>
        <v>1.1</v>
      </c>
    </row>
    <row r="13" spans="10:118" s="31" customFormat="1" ht="16.5" customHeight="1">
      <c r="J13" s="256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48"/>
      <c r="AP13" s="248"/>
      <c r="AQ13" s="248"/>
      <c r="AR13" s="249"/>
      <c r="AS13" s="211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3"/>
      <c r="BG13" s="284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48"/>
      <c r="CP13" s="248"/>
      <c r="CQ13" s="248"/>
      <c r="CR13" s="249"/>
      <c r="CS13" s="211">
        <v>123.01</v>
      </c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26"/>
      <c r="DM13" s="31" t="s">
        <v>49</v>
      </c>
      <c r="DN13" s="32">
        <f>SUM(CS22,DD22/100)</f>
        <v>1234.01</v>
      </c>
    </row>
    <row r="14" spans="10:118" s="31" customFormat="1" ht="16.5" customHeight="1">
      <c r="J14" s="268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52"/>
      <c r="AP14" s="252"/>
      <c r="AQ14" s="252"/>
      <c r="AR14" s="253"/>
      <c r="AS14" s="214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6"/>
      <c r="BG14" s="286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52"/>
      <c r="CP14" s="252"/>
      <c r="CQ14" s="252"/>
      <c r="CR14" s="253"/>
      <c r="CS14" s="214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27"/>
      <c r="DM14" s="31" t="s">
        <v>50</v>
      </c>
      <c r="DN14" s="32">
        <f>SUM(DN10:DN13)</f>
        <v>1236.11</v>
      </c>
    </row>
    <row r="15" spans="10:118" s="31" customFormat="1" ht="16.5" customHeight="1">
      <c r="J15" s="254" t="s">
        <v>29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46" t="s">
        <v>23</v>
      </c>
      <c r="AP15" s="246"/>
      <c r="AQ15" s="246"/>
      <c r="AR15" s="247"/>
      <c r="AS15" s="208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10"/>
      <c r="BG15" s="240" t="s">
        <v>38</v>
      </c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76"/>
      <c r="BT15" s="272" t="s">
        <v>53</v>
      </c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46" t="s">
        <v>39</v>
      </c>
      <c r="CP15" s="246"/>
      <c r="CQ15" s="246"/>
      <c r="CR15" s="247"/>
      <c r="CS15" s="208">
        <v>1</v>
      </c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28"/>
      <c r="DN15" s="32"/>
    </row>
    <row r="16" spans="10:118" s="31" customFormat="1" ht="16.5" customHeight="1">
      <c r="J16" s="256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48"/>
      <c r="AP16" s="248"/>
      <c r="AQ16" s="248"/>
      <c r="AR16" s="249"/>
      <c r="AS16" s="211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3"/>
      <c r="BG16" s="242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77"/>
      <c r="BT16" s="273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48"/>
      <c r="CP16" s="248"/>
      <c r="CQ16" s="248"/>
      <c r="CR16" s="249"/>
      <c r="CS16" s="211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26"/>
      <c r="DM16" s="26"/>
      <c r="DN16" s="32"/>
    </row>
    <row r="17" spans="10:118" s="31" customFormat="1" ht="16.5" customHeight="1">
      <c r="J17" s="268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52"/>
      <c r="AP17" s="252"/>
      <c r="AQ17" s="252"/>
      <c r="AR17" s="253"/>
      <c r="AS17" s="214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6"/>
      <c r="BG17" s="242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77"/>
      <c r="BT17" s="274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52"/>
      <c r="CP17" s="252"/>
      <c r="CQ17" s="252"/>
      <c r="CR17" s="253"/>
      <c r="CS17" s="214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27"/>
      <c r="DM17" s="26"/>
      <c r="DN17" s="32"/>
    </row>
    <row r="18" spans="10:118" s="31" customFormat="1" ht="12.75" customHeight="1">
      <c r="J18" s="254" t="s">
        <v>30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46" t="s">
        <v>24</v>
      </c>
      <c r="AP18" s="246"/>
      <c r="AQ18" s="246"/>
      <c r="AR18" s="247"/>
      <c r="AS18" s="208">
        <v>399.09</v>
      </c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10"/>
      <c r="BG18" s="242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77"/>
      <c r="BT18" s="272" t="s">
        <v>54</v>
      </c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46" t="s">
        <v>40</v>
      </c>
      <c r="CP18" s="246"/>
      <c r="CQ18" s="246"/>
      <c r="CR18" s="247"/>
      <c r="CS18" s="110" t="s">
        <v>35</v>
      </c>
      <c r="CT18" s="111"/>
      <c r="CU18" s="33">
        <v>1</v>
      </c>
      <c r="CV18" s="59" t="s">
        <v>33</v>
      </c>
      <c r="CW18" s="59"/>
      <c r="CX18" s="59"/>
      <c r="CY18" s="59"/>
      <c r="CZ18" s="59"/>
      <c r="DA18" s="59"/>
      <c r="DB18" s="59"/>
      <c r="DC18" s="59"/>
      <c r="DD18" s="59"/>
      <c r="DE18" s="59"/>
      <c r="DF18" s="60"/>
      <c r="DM18" s="26"/>
      <c r="DN18" s="32"/>
    </row>
    <row r="19" spans="10:118" s="31" customFormat="1" ht="12.75" customHeight="1">
      <c r="J19" s="256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48"/>
      <c r="AP19" s="248"/>
      <c r="AQ19" s="248"/>
      <c r="AR19" s="249"/>
      <c r="AS19" s="211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3"/>
      <c r="BG19" s="242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77"/>
      <c r="BT19" s="273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48"/>
      <c r="CP19" s="248"/>
      <c r="CQ19" s="248"/>
      <c r="CR19" s="249"/>
      <c r="CS19" s="112"/>
      <c r="CT19" s="113"/>
      <c r="CU19" s="34">
        <v>2</v>
      </c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2"/>
      <c r="DM19" s="26"/>
      <c r="DN19" s="32"/>
    </row>
    <row r="20" spans="10:118" s="31" customFormat="1" ht="12.75" customHeight="1">
      <c r="J20" s="256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48"/>
      <c r="AP20" s="248"/>
      <c r="AQ20" s="248"/>
      <c r="AR20" s="249"/>
      <c r="AS20" s="211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3"/>
      <c r="BG20" s="242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77"/>
      <c r="BT20" s="273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48"/>
      <c r="CP20" s="248"/>
      <c r="CQ20" s="248"/>
      <c r="CR20" s="249"/>
      <c r="CS20" s="211">
        <v>1.1</v>
      </c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26"/>
      <c r="DM20" s="26"/>
      <c r="DN20" s="32"/>
    </row>
    <row r="21" spans="10:118" s="31" customFormat="1" ht="12.75" customHeight="1">
      <c r="J21" s="268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52"/>
      <c r="AP21" s="252"/>
      <c r="AQ21" s="252"/>
      <c r="AR21" s="253"/>
      <c r="AS21" s="21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6"/>
      <c r="BG21" s="270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8"/>
      <c r="BT21" s="274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52"/>
      <c r="CP21" s="252"/>
      <c r="CQ21" s="252"/>
      <c r="CR21" s="253"/>
      <c r="CS21" s="214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27"/>
      <c r="DM21" s="26"/>
      <c r="DN21" s="32"/>
    </row>
    <row r="22" spans="10:118" s="31" customFormat="1" ht="16.5" customHeight="1">
      <c r="J22" s="254" t="s">
        <v>31</v>
      </c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46" t="s">
        <v>25</v>
      </c>
      <c r="AP22" s="246"/>
      <c r="AQ22" s="246"/>
      <c r="AR22" s="247"/>
      <c r="AS22" s="208">
        <v>399.09</v>
      </c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10"/>
      <c r="BG22" s="240" t="s">
        <v>41</v>
      </c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6" t="s">
        <v>49</v>
      </c>
      <c r="CP22" s="246"/>
      <c r="CQ22" s="246"/>
      <c r="CR22" s="247"/>
      <c r="CS22" s="208">
        <v>1234.01</v>
      </c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28"/>
      <c r="DM22" s="26"/>
      <c r="DN22" s="32"/>
    </row>
    <row r="23" spans="10:118" s="31" customFormat="1" ht="16.5" customHeight="1">
      <c r="J23" s="256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48"/>
      <c r="AP23" s="248"/>
      <c r="AQ23" s="248"/>
      <c r="AR23" s="249"/>
      <c r="AS23" s="211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3"/>
      <c r="BG23" s="242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8"/>
      <c r="CP23" s="248"/>
      <c r="CQ23" s="248"/>
      <c r="CR23" s="249"/>
      <c r="CS23" s="211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26"/>
      <c r="DM23" s="26"/>
      <c r="DN23" s="32"/>
    </row>
    <row r="24" spans="10:118" s="31" customFormat="1" ht="16.5" customHeight="1">
      <c r="J24" s="268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52"/>
      <c r="AP24" s="252"/>
      <c r="AQ24" s="252"/>
      <c r="AR24" s="253"/>
      <c r="AS24" s="214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6"/>
      <c r="BG24" s="270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52"/>
      <c r="CP24" s="252"/>
      <c r="CQ24" s="252"/>
      <c r="CR24" s="253"/>
      <c r="CS24" s="214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27"/>
      <c r="DM24" s="26"/>
      <c r="DN24" s="32"/>
    </row>
    <row r="25" spans="10:118" s="31" customFormat="1" ht="12.75" customHeight="1">
      <c r="J25" s="254" t="s">
        <v>34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60" t="s">
        <v>42</v>
      </c>
      <c r="AF25" s="246" t="s">
        <v>32</v>
      </c>
      <c r="AG25" s="246"/>
      <c r="AH25" s="246"/>
      <c r="AI25" s="241" t="s">
        <v>44</v>
      </c>
      <c r="AJ25" s="241"/>
      <c r="AK25" s="263" t="s">
        <v>45</v>
      </c>
      <c r="AL25" s="263"/>
      <c r="AM25" s="263"/>
      <c r="AN25" s="265" t="s">
        <v>33</v>
      </c>
      <c r="AO25" s="246" t="s">
        <v>26</v>
      </c>
      <c r="AP25" s="246"/>
      <c r="AQ25" s="246"/>
      <c r="AR25" s="247"/>
      <c r="AS25" s="217">
        <v>184.18</v>
      </c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9"/>
      <c r="BG25" s="240" t="s">
        <v>55</v>
      </c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6" t="s">
        <v>50</v>
      </c>
      <c r="CP25" s="246"/>
      <c r="CQ25" s="246"/>
      <c r="CR25" s="247"/>
      <c r="CS25" s="208">
        <v>1.99</v>
      </c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28"/>
      <c r="DM25" s="26"/>
      <c r="DN25" s="32"/>
    </row>
    <row r="26" spans="10:118" s="31" customFormat="1" ht="12.75" customHeight="1">
      <c r="J26" s="256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61"/>
      <c r="AF26" s="248"/>
      <c r="AG26" s="248"/>
      <c r="AH26" s="248"/>
      <c r="AI26" s="243"/>
      <c r="AJ26" s="243"/>
      <c r="AK26" s="264"/>
      <c r="AL26" s="264"/>
      <c r="AM26" s="264"/>
      <c r="AN26" s="266"/>
      <c r="AO26" s="248"/>
      <c r="AP26" s="248"/>
      <c r="AQ26" s="248"/>
      <c r="AR26" s="249"/>
      <c r="AS26" s="220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2"/>
      <c r="BG26" s="242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8"/>
      <c r="CP26" s="248"/>
      <c r="CQ26" s="248"/>
      <c r="CR26" s="249"/>
      <c r="CS26" s="211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26"/>
      <c r="DM26" s="26"/>
      <c r="DN26" s="32"/>
    </row>
    <row r="27" spans="10:118" s="31" customFormat="1" ht="12.75" customHeight="1">
      <c r="J27" s="256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61"/>
      <c r="AF27" s="248"/>
      <c r="AG27" s="248"/>
      <c r="AH27" s="248"/>
      <c r="AI27" s="243"/>
      <c r="AJ27" s="243"/>
      <c r="AK27" s="238" t="s">
        <v>21</v>
      </c>
      <c r="AL27" s="238"/>
      <c r="AM27" s="238"/>
      <c r="AN27" s="266"/>
      <c r="AO27" s="248"/>
      <c r="AP27" s="248"/>
      <c r="AQ27" s="248"/>
      <c r="AR27" s="249"/>
      <c r="AS27" s="220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2"/>
      <c r="BG27" s="242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8"/>
      <c r="CP27" s="248"/>
      <c r="CQ27" s="248"/>
      <c r="CR27" s="249"/>
      <c r="CS27" s="211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26"/>
      <c r="DM27" s="26"/>
      <c r="DN27" s="32"/>
    </row>
    <row r="28" spans="10:118" s="31" customFormat="1" ht="12.75" customHeight="1" thickBot="1">
      <c r="J28" s="313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5"/>
      <c r="AF28" s="298"/>
      <c r="AG28" s="298"/>
      <c r="AH28" s="298"/>
      <c r="AI28" s="297"/>
      <c r="AJ28" s="297"/>
      <c r="AK28" s="300"/>
      <c r="AL28" s="300"/>
      <c r="AM28" s="300"/>
      <c r="AN28" s="316"/>
      <c r="AO28" s="298"/>
      <c r="AP28" s="298"/>
      <c r="AQ28" s="298"/>
      <c r="AR28" s="299"/>
      <c r="AS28" s="235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7"/>
      <c r="BG28" s="296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8"/>
      <c r="CP28" s="298"/>
      <c r="CQ28" s="298"/>
      <c r="CR28" s="299"/>
      <c r="CS28" s="232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4"/>
      <c r="DM28" s="26"/>
      <c r="DN28" s="32"/>
    </row>
    <row r="29" spans="10:118" s="31" customFormat="1" ht="16.5" customHeight="1" thickTop="1">
      <c r="J29" s="301" t="s">
        <v>1</v>
      </c>
      <c r="K29" s="302"/>
      <c r="L29" s="302"/>
      <c r="M29" s="302"/>
      <c r="N29" s="302"/>
      <c r="O29" s="302"/>
      <c r="P29" s="302"/>
      <c r="Q29" s="303"/>
      <c r="R29" s="304" t="s">
        <v>19</v>
      </c>
      <c r="S29" s="305"/>
      <c r="T29" s="305"/>
      <c r="U29" s="305"/>
      <c r="V29" s="305"/>
      <c r="W29" s="305"/>
      <c r="X29" s="305"/>
      <c r="Y29" s="305"/>
      <c r="Z29" s="306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9" t="s">
        <v>18</v>
      </c>
      <c r="BK29" s="309"/>
      <c r="BL29" s="309"/>
      <c r="BM29" s="309"/>
      <c r="BN29" s="309"/>
      <c r="BO29" s="309"/>
      <c r="BP29" s="309"/>
      <c r="BQ29" s="309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11"/>
      <c r="DM29" s="26"/>
      <c r="DN29" s="32"/>
    </row>
    <row r="30" spans="10:118" s="31" customFormat="1" ht="16.5" customHeight="1">
      <c r="J30" s="288"/>
      <c r="K30" s="289"/>
      <c r="L30" s="289"/>
      <c r="M30" s="289"/>
      <c r="N30" s="289"/>
      <c r="O30" s="289"/>
      <c r="P30" s="289"/>
      <c r="Q30" s="290"/>
      <c r="R30" s="242"/>
      <c r="S30" s="243"/>
      <c r="T30" s="243"/>
      <c r="U30" s="243"/>
      <c r="V30" s="243"/>
      <c r="W30" s="243"/>
      <c r="X30" s="243"/>
      <c r="Y30" s="243"/>
      <c r="Z30" s="277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10"/>
      <c r="BK30" s="310"/>
      <c r="BL30" s="310"/>
      <c r="BM30" s="310"/>
      <c r="BN30" s="310"/>
      <c r="BO30" s="310"/>
      <c r="BP30" s="310"/>
      <c r="BQ30" s="310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12"/>
      <c r="DM30" s="26"/>
      <c r="DN30" s="32"/>
    </row>
    <row r="31" spans="10:118" s="31" customFormat="1" ht="16.5" customHeight="1">
      <c r="J31" s="288"/>
      <c r="K31" s="289"/>
      <c r="L31" s="289"/>
      <c r="M31" s="289"/>
      <c r="N31" s="289"/>
      <c r="O31" s="289"/>
      <c r="P31" s="289"/>
      <c r="Q31" s="290"/>
      <c r="R31" s="242"/>
      <c r="S31" s="243"/>
      <c r="T31" s="243"/>
      <c r="U31" s="243"/>
      <c r="V31" s="243"/>
      <c r="W31" s="243"/>
      <c r="X31" s="243"/>
      <c r="Y31" s="243"/>
      <c r="Z31" s="277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10"/>
      <c r="BK31" s="310"/>
      <c r="BL31" s="310"/>
      <c r="BM31" s="310"/>
      <c r="BN31" s="310"/>
      <c r="BO31" s="310"/>
      <c r="BP31" s="310"/>
      <c r="BQ31" s="310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12"/>
      <c r="DM31" s="26"/>
      <c r="DN31" s="32"/>
    </row>
    <row r="32" spans="10:118" s="31" customFormat="1" ht="16.5" customHeight="1">
      <c r="J32" s="254" t="s">
        <v>27</v>
      </c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46" t="s">
        <v>21</v>
      </c>
      <c r="AP32" s="246"/>
      <c r="AQ32" s="246"/>
      <c r="AR32" s="247"/>
      <c r="AS32" s="131" t="s">
        <v>20</v>
      </c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3"/>
      <c r="BG32" s="240" t="s">
        <v>61</v>
      </c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46" t="s">
        <v>52</v>
      </c>
      <c r="DD32" s="246"/>
      <c r="DE32" s="246"/>
      <c r="DF32" s="279"/>
      <c r="DM32" s="26"/>
      <c r="DN32" s="32"/>
    </row>
    <row r="33" spans="10:118" s="31" customFormat="1" ht="16.5" customHeight="1">
      <c r="J33" s="256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48"/>
      <c r="AP33" s="248"/>
      <c r="AQ33" s="248"/>
      <c r="AR33" s="249"/>
      <c r="AS33" s="211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3"/>
      <c r="BG33" s="292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48"/>
      <c r="DD33" s="248"/>
      <c r="DE33" s="248"/>
      <c r="DF33" s="280"/>
      <c r="DM33" s="26"/>
      <c r="DN33" s="32"/>
    </row>
    <row r="34" spans="10:118" s="31" customFormat="1" ht="16.5" customHeight="1">
      <c r="J34" s="268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52"/>
      <c r="AP34" s="252"/>
      <c r="AQ34" s="252"/>
      <c r="AR34" s="253"/>
      <c r="AS34" s="214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6"/>
      <c r="BG34" s="294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52"/>
      <c r="DD34" s="252"/>
      <c r="DE34" s="252"/>
      <c r="DF34" s="281"/>
      <c r="DM34" s="26"/>
      <c r="DN34" s="32"/>
    </row>
    <row r="35" spans="10:118" s="31" customFormat="1" ht="16.5" customHeight="1">
      <c r="J35" s="254" t="s">
        <v>28</v>
      </c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46" t="s">
        <v>22</v>
      </c>
      <c r="AP35" s="246"/>
      <c r="AQ35" s="246"/>
      <c r="AR35" s="247"/>
      <c r="AS35" s="208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10"/>
      <c r="BG35" s="282" t="s">
        <v>36</v>
      </c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46" t="s">
        <v>37</v>
      </c>
      <c r="CP35" s="246"/>
      <c r="CQ35" s="246"/>
      <c r="CR35" s="247"/>
      <c r="CS35" s="53" t="s">
        <v>67</v>
      </c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5"/>
      <c r="DM35" s="26"/>
      <c r="DN35" s="32"/>
    </row>
    <row r="36" spans="10:118" s="31" customFormat="1" ht="16.5" customHeight="1">
      <c r="J36" s="256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48"/>
      <c r="AP36" s="248"/>
      <c r="AQ36" s="248"/>
      <c r="AR36" s="249"/>
      <c r="AS36" s="211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3"/>
      <c r="BG36" s="284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48"/>
      <c r="CP36" s="248"/>
      <c r="CQ36" s="248"/>
      <c r="CR36" s="249"/>
      <c r="CS36" s="211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26"/>
      <c r="DM36" s="26"/>
      <c r="DN36" s="32"/>
    </row>
    <row r="37" spans="10:118" s="31" customFormat="1" ht="16.5" customHeight="1">
      <c r="J37" s="268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52"/>
      <c r="AP37" s="252"/>
      <c r="AQ37" s="252"/>
      <c r="AR37" s="253"/>
      <c r="AS37" s="214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6"/>
      <c r="BG37" s="286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52"/>
      <c r="CP37" s="252"/>
      <c r="CQ37" s="252"/>
      <c r="CR37" s="253"/>
      <c r="CS37" s="214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27"/>
      <c r="DM37" s="26"/>
      <c r="DN37" s="32"/>
    </row>
    <row r="38" spans="10:118" s="31" customFormat="1" ht="16.5" customHeight="1">
      <c r="J38" s="254" t="s">
        <v>29</v>
      </c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46" t="s">
        <v>23</v>
      </c>
      <c r="AP38" s="246"/>
      <c r="AQ38" s="246"/>
      <c r="AR38" s="247"/>
      <c r="AS38" s="208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10"/>
      <c r="BG38" s="240" t="s">
        <v>38</v>
      </c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76"/>
      <c r="BT38" s="272" t="s">
        <v>53</v>
      </c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46" t="s">
        <v>39</v>
      </c>
      <c r="CP38" s="246"/>
      <c r="CQ38" s="246"/>
      <c r="CR38" s="247"/>
      <c r="CS38" s="208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28"/>
      <c r="DM38" s="26"/>
      <c r="DN38" s="32"/>
    </row>
    <row r="39" spans="10:118" s="31" customFormat="1" ht="16.5" customHeight="1">
      <c r="J39" s="256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48"/>
      <c r="AP39" s="248"/>
      <c r="AQ39" s="248"/>
      <c r="AR39" s="249"/>
      <c r="AS39" s="211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3"/>
      <c r="BG39" s="242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77"/>
      <c r="BT39" s="273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48"/>
      <c r="CP39" s="248"/>
      <c r="CQ39" s="248"/>
      <c r="CR39" s="249"/>
      <c r="CS39" s="211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26"/>
      <c r="DM39" s="26"/>
      <c r="DN39" s="32"/>
    </row>
    <row r="40" spans="10:118" s="31" customFormat="1" ht="16.5" customHeight="1">
      <c r="J40" s="268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52"/>
      <c r="AP40" s="252"/>
      <c r="AQ40" s="252"/>
      <c r="AR40" s="253"/>
      <c r="AS40" s="214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6"/>
      <c r="BG40" s="242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77"/>
      <c r="BT40" s="274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52"/>
      <c r="CP40" s="252"/>
      <c r="CQ40" s="252"/>
      <c r="CR40" s="253"/>
      <c r="CS40" s="214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27"/>
      <c r="DM40" s="26"/>
      <c r="DN40" s="32"/>
    </row>
    <row r="41" spans="10:118" s="31" customFormat="1" ht="12.75" customHeight="1">
      <c r="J41" s="254" t="s">
        <v>30</v>
      </c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46" t="s">
        <v>24</v>
      </c>
      <c r="AP41" s="246"/>
      <c r="AQ41" s="246"/>
      <c r="AR41" s="247"/>
      <c r="AS41" s="208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10"/>
      <c r="BG41" s="242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77"/>
      <c r="BT41" s="272" t="s">
        <v>54</v>
      </c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46" t="s">
        <v>40</v>
      </c>
      <c r="CP41" s="246"/>
      <c r="CQ41" s="246"/>
      <c r="CR41" s="247"/>
      <c r="CS41" s="110" t="s">
        <v>35</v>
      </c>
      <c r="CT41" s="111"/>
      <c r="CU41" s="33">
        <v>1</v>
      </c>
      <c r="CV41" s="59" t="s">
        <v>33</v>
      </c>
      <c r="CW41" s="59"/>
      <c r="CX41" s="59"/>
      <c r="CY41" s="59"/>
      <c r="CZ41" s="59"/>
      <c r="DA41" s="59"/>
      <c r="DB41" s="59"/>
      <c r="DC41" s="59"/>
      <c r="DD41" s="59"/>
      <c r="DE41" s="59"/>
      <c r="DF41" s="60"/>
      <c r="DM41" s="26"/>
      <c r="DN41" s="32"/>
    </row>
    <row r="42" spans="10:118" s="31" customFormat="1" ht="12.75" customHeight="1">
      <c r="J42" s="256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48"/>
      <c r="AP42" s="248"/>
      <c r="AQ42" s="248"/>
      <c r="AR42" s="249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3"/>
      <c r="BG42" s="242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77"/>
      <c r="BT42" s="273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48"/>
      <c r="CP42" s="248"/>
      <c r="CQ42" s="248"/>
      <c r="CR42" s="249"/>
      <c r="CS42" s="112"/>
      <c r="CT42" s="113"/>
      <c r="CU42" s="34">
        <v>2</v>
      </c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2"/>
      <c r="DM42" s="26"/>
      <c r="DN42" s="32"/>
    </row>
    <row r="43" spans="10:118" s="31" customFormat="1" ht="12.75" customHeight="1">
      <c r="J43" s="256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48"/>
      <c r="AP43" s="248"/>
      <c r="AQ43" s="248"/>
      <c r="AR43" s="249"/>
      <c r="AS43" s="211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3"/>
      <c r="BG43" s="242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77"/>
      <c r="BT43" s="273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48"/>
      <c r="CP43" s="248"/>
      <c r="CQ43" s="248"/>
      <c r="CR43" s="249"/>
      <c r="CS43" s="211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26"/>
      <c r="DM43" s="26"/>
      <c r="DN43" s="32"/>
    </row>
    <row r="44" spans="10:118" s="31" customFormat="1" ht="12.75" customHeight="1">
      <c r="J44" s="268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52"/>
      <c r="AP44" s="252"/>
      <c r="AQ44" s="252"/>
      <c r="AR44" s="253"/>
      <c r="AS44" s="214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6"/>
      <c r="BG44" s="270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8"/>
      <c r="BT44" s="274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52"/>
      <c r="CP44" s="252"/>
      <c r="CQ44" s="252"/>
      <c r="CR44" s="253"/>
      <c r="CS44" s="214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27"/>
      <c r="DM44" s="26"/>
      <c r="DN44" s="32"/>
    </row>
    <row r="45" spans="10:118" s="31" customFormat="1" ht="16.5" customHeight="1">
      <c r="J45" s="254" t="s">
        <v>31</v>
      </c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46" t="s">
        <v>25</v>
      </c>
      <c r="AP45" s="246"/>
      <c r="AQ45" s="246"/>
      <c r="AR45" s="247"/>
      <c r="AS45" s="208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10"/>
      <c r="BG45" s="240" t="s">
        <v>41</v>
      </c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6" t="s">
        <v>49</v>
      </c>
      <c r="CP45" s="246"/>
      <c r="CQ45" s="246"/>
      <c r="CR45" s="247"/>
      <c r="CS45" s="208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28"/>
      <c r="DM45" s="26"/>
      <c r="DN45" s="32"/>
    </row>
    <row r="46" spans="10:118" s="31" customFormat="1" ht="16.5" customHeight="1">
      <c r="J46" s="256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48"/>
      <c r="AP46" s="248"/>
      <c r="AQ46" s="248"/>
      <c r="AR46" s="249"/>
      <c r="AS46" s="211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3"/>
      <c r="BG46" s="242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8"/>
      <c r="CP46" s="248"/>
      <c r="CQ46" s="248"/>
      <c r="CR46" s="249"/>
      <c r="CS46" s="211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26"/>
      <c r="DM46" s="26"/>
      <c r="DN46" s="32"/>
    </row>
    <row r="47" spans="10:118" s="31" customFormat="1" ht="16.5" customHeight="1">
      <c r="J47" s="268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52"/>
      <c r="AP47" s="252"/>
      <c r="AQ47" s="252"/>
      <c r="AR47" s="253"/>
      <c r="AS47" s="214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6"/>
      <c r="BG47" s="270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52"/>
      <c r="CP47" s="252"/>
      <c r="CQ47" s="252"/>
      <c r="CR47" s="253"/>
      <c r="CS47" s="214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27"/>
      <c r="DM47" s="26"/>
      <c r="DN47" s="32"/>
    </row>
    <row r="48" spans="10:118" s="31" customFormat="1" ht="12.75" customHeight="1">
      <c r="J48" s="254" t="s">
        <v>34</v>
      </c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60" t="s">
        <v>42</v>
      </c>
      <c r="AF48" s="246" t="s">
        <v>32</v>
      </c>
      <c r="AG48" s="246"/>
      <c r="AH48" s="246"/>
      <c r="AI48" s="241" t="s">
        <v>44</v>
      </c>
      <c r="AJ48" s="241"/>
      <c r="AK48" s="263" t="s">
        <v>45</v>
      </c>
      <c r="AL48" s="263"/>
      <c r="AM48" s="263"/>
      <c r="AN48" s="265" t="s">
        <v>33</v>
      </c>
      <c r="AO48" s="246" t="s">
        <v>26</v>
      </c>
      <c r="AP48" s="246"/>
      <c r="AQ48" s="246"/>
      <c r="AR48" s="247"/>
      <c r="AS48" s="217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9"/>
      <c r="BG48" s="240" t="s">
        <v>55</v>
      </c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6" t="s">
        <v>50</v>
      </c>
      <c r="CP48" s="246"/>
      <c r="CQ48" s="246"/>
      <c r="CR48" s="247"/>
      <c r="CS48" s="208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28"/>
      <c r="DM48" s="26"/>
      <c r="DN48" s="32"/>
    </row>
    <row r="49" spans="10:118" s="31" customFormat="1" ht="12.75" customHeight="1">
      <c r="J49" s="256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61"/>
      <c r="AF49" s="248"/>
      <c r="AG49" s="248"/>
      <c r="AH49" s="248"/>
      <c r="AI49" s="243"/>
      <c r="AJ49" s="243"/>
      <c r="AK49" s="264"/>
      <c r="AL49" s="264"/>
      <c r="AM49" s="264"/>
      <c r="AN49" s="266"/>
      <c r="AO49" s="248"/>
      <c r="AP49" s="248"/>
      <c r="AQ49" s="248"/>
      <c r="AR49" s="249"/>
      <c r="AS49" s="220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2"/>
      <c r="BG49" s="242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8"/>
      <c r="CP49" s="248"/>
      <c r="CQ49" s="248"/>
      <c r="CR49" s="249"/>
      <c r="CS49" s="211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26"/>
      <c r="DM49" s="26"/>
      <c r="DN49" s="32"/>
    </row>
    <row r="50" spans="10:110" ht="12.75" customHeight="1">
      <c r="J50" s="256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61"/>
      <c r="AF50" s="248"/>
      <c r="AG50" s="248"/>
      <c r="AH50" s="248"/>
      <c r="AI50" s="243"/>
      <c r="AJ50" s="243"/>
      <c r="AK50" s="238" t="s">
        <v>21</v>
      </c>
      <c r="AL50" s="238"/>
      <c r="AM50" s="238"/>
      <c r="AN50" s="266"/>
      <c r="AO50" s="248"/>
      <c r="AP50" s="248"/>
      <c r="AQ50" s="248"/>
      <c r="AR50" s="249"/>
      <c r="AS50" s="220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2"/>
      <c r="BG50" s="242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8"/>
      <c r="CP50" s="248"/>
      <c r="CQ50" s="248"/>
      <c r="CR50" s="249"/>
      <c r="CS50" s="211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26"/>
    </row>
    <row r="51" spans="10:110" ht="12.75" customHeight="1" thickBot="1">
      <c r="J51" s="258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62"/>
      <c r="AF51" s="250"/>
      <c r="AG51" s="250"/>
      <c r="AH51" s="250"/>
      <c r="AI51" s="245"/>
      <c r="AJ51" s="245"/>
      <c r="AK51" s="239"/>
      <c r="AL51" s="239"/>
      <c r="AM51" s="239"/>
      <c r="AN51" s="267"/>
      <c r="AO51" s="250"/>
      <c r="AP51" s="250"/>
      <c r="AQ51" s="250"/>
      <c r="AR51" s="251"/>
      <c r="AS51" s="223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5"/>
      <c r="BG51" s="244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50"/>
      <c r="CP51" s="250"/>
      <c r="CQ51" s="250"/>
      <c r="CR51" s="251"/>
      <c r="CS51" s="229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1"/>
    </row>
    <row r="52" ht="17.25" customHeight="1" thickTop="1">
      <c r="K52" s="29" t="s">
        <v>66</v>
      </c>
    </row>
  </sheetData>
  <sheetProtection password="CC4D" sheet="1" objects="1" scenarios="1" selectLockedCells="1"/>
  <mergeCells count="136">
    <mergeCell ref="CT1:DC1"/>
    <mergeCell ref="CE2:CL3"/>
    <mergeCell ref="CM2:CP3"/>
    <mergeCell ref="CQ2:CS3"/>
    <mergeCell ref="CT2:DC3"/>
    <mergeCell ref="BV2:BW2"/>
    <mergeCell ref="BX2:CA2"/>
    <mergeCell ref="CB2:CD2"/>
    <mergeCell ref="CE1:CL1"/>
    <mergeCell ref="CM1:CP1"/>
    <mergeCell ref="CQ1:CS1"/>
    <mergeCell ref="BT4:BU4"/>
    <mergeCell ref="BV4:BW4"/>
    <mergeCell ref="BX4:CA4"/>
    <mergeCell ref="DD1:DF1"/>
    <mergeCell ref="S2:AP3"/>
    <mergeCell ref="BJ2:BM2"/>
    <mergeCell ref="BN2:BO2"/>
    <mergeCell ref="BP2:BQ2"/>
    <mergeCell ref="BR2:BS2"/>
    <mergeCell ref="BT2:BU2"/>
    <mergeCell ref="J7:Q8"/>
    <mergeCell ref="BH1:BI5"/>
    <mergeCell ref="CB1:CD1"/>
    <mergeCell ref="DD2:DF3"/>
    <mergeCell ref="DG2:DH10"/>
    <mergeCell ref="CB3:CD3"/>
    <mergeCell ref="BJ4:BM4"/>
    <mergeCell ref="BN4:BO4"/>
    <mergeCell ref="BP4:BQ4"/>
    <mergeCell ref="BR4:BS4"/>
    <mergeCell ref="DC9:DF11"/>
    <mergeCell ref="AS9:BF9"/>
    <mergeCell ref="AS10:BF11"/>
    <mergeCell ref="CB4:CG5"/>
    <mergeCell ref="CH4:DF5"/>
    <mergeCell ref="J6:Q6"/>
    <mergeCell ref="R6:Z8"/>
    <mergeCell ref="AA6:BI8"/>
    <mergeCell ref="BJ6:BQ8"/>
    <mergeCell ref="BR6:DF8"/>
    <mergeCell ref="J12:AN14"/>
    <mergeCell ref="AO12:AR14"/>
    <mergeCell ref="BG12:CN14"/>
    <mergeCell ref="CO12:CR14"/>
    <mergeCell ref="AS12:BF14"/>
    <mergeCell ref="J9:AN11"/>
    <mergeCell ref="AO9:AR11"/>
    <mergeCell ref="BG9:DB11"/>
    <mergeCell ref="CS18:CT19"/>
    <mergeCell ref="J15:AN17"/>
    <mergeCell ref="AO15:AR17"/>
    <mergeCell ref="BG15:BS21"/>
    <mergeCell ref="BT15:CN17"/>
    <mergeCell ref="CO15:CR17"/>
    <mergeCell ref="AO25:AR28"/>
    <mergeCell ref="J22:AN24"/>
    <mergeCell ref="AO22:AR24"/>
    <mergeCell ref="BG22:CN24"/>
    <mergeCell ref="CO22:CR24"/>
    <mergeCell ref="J18:AN21"/>
    <mergeCell ref="AO18:AR21"/>
    <mergeCell ref="BT18:CN21"/>
    <mergeCell ref="CO18:CR21"/>
    <mergeCell ref="J25:AD28"/>
    <mergeCell ref="AE25:AE28"/>
    <mergeCell ref="AF25:AH28"/>
    <mergeCell ref="AI25:AJ28"/>
    <mergeCell ref="AK25:AM26"/>
    <mergeCell ref="AN25:AN28"/>
    <mergeCell ref="J30:Q31"/>
    <mergeCell ref="J32:AN34"/>
    <mergeCell ref="AO32:AR34"/>
    <mergeCell ref="BG32:DB34"/>
    <mergeCell ref="BG25:CN28"/>
    <mergeCell ref="CO25:CR28"/>
    <mergeCell ref="AK27:AM28"/>
    <mergeCell ref="J29:Q29"/>
    <mergeCell ref="R29:Z31"/>
    <mergeCell ref="AA29:BI31"/>
    <mergeCell ref="J38:AN40"/>
    <mergeCell ref="AO38:AR40"/>
    <mergeCell ref="BG38:BS44"/>
    <mergeCell ref="BT38:CN40"/>
    <mergeCell ref="CO38:CR40"/>
    <mergeCell ref="DC32:DF34"/>
    <mergeCell ref="J35:AN37"/>
    <mergeCell ref="AO35:AR37"/>
    <mergeCell ref="BG35:CN37"/>
    <mergeCell ref="CO35:CR37"/>
    <mergeCell ref="AN48:AN51"/>
    <mergeCell ref="CS41:CT42"/>
    <mergeCell ref="J45:AN47"/>
    <mergeCell ref="AO45:AR47"/>
    <mergeCell ref="BG45:CN47"/>
    <mergeCell ref="J41:AN44"/>
    <mergeCell ref="AO41:AR44"/>
    <mergeCell ref="BT41:CN44"/>
    <mergeCell ref="CO41:CR44"/>
    <mergeCell ref="AK50:AM51"/>
    <mergeCell ref="BG48:CN51"/>
    <mergeCell ref="CO48:CR51"/>
    <mergeCell ref="AO48:AR51"/>
    <mergeCell ref="CO45:CR47"/>
    <mergeCell ref="J48:AD51"/>
    <mergeCell ref="AE48:AE51"/>
    <mergeCell ref="AF48:AH51"/>
    <mergeCell ref="AI48:AJ51"/>
    <mergeCell ref="AK48:AM49"/>
    <mergeCell ref="AS15:BF17"/>
    <mergeCell ref="AS18:BF21"/>
    <mergeCell ref="AS22:BF24"/>
    <mergeCell ref="AS25:BF28"/>
    <mergeCell ref="CS12:DF12"/>
    <mergeCell ref="CS13:DF14"/>
    <mergeCell ref="CS15:DF17"/>
    <mergeCell ref="CV18:DF19"/>
    <mergeCell ref="CS20:DF21"/>
    <mergeCell ref="CS22:DF24"/>
    <mergeCell ref="CS25:DF28"/>
    <mergeCell ref="AS32:BF32"/>
    <mergeCell ref="AS33:BF34"/>
    <mergeCell ref="AS35:BF37"/>
    <mergeCell ref="AS38:BF40"/>
    <mergeCell ref="AS41:BF44"/>
    <mergeCell ref="BJ29:BQ31"/>
    <mergeCell ref="BR29:DF31"/>
    <mergeCell ref="AS45:BF47"/>
    <mergeCell ref="AS48:BF51"/>
    <mergeCell ref="CS35:DF35"/>
    <mergeCell ref="CS36:DF37"/>
    <mergeCell ref="CS38:DF40"/>
    <mergeCell ref="CV41:DF42"/>
    <mergeCell ref="CS43:DF44"/>
    <mergeCell ref="CS45:DF47"/>
    <mergeCell ref="CS48:DF51"/>
  </mergeCells>
  <dataValidations count="3">
    <dataValidation allowBlank="1" showInputMessage="1" showErrorMessage="1" imeMode="on" sqref="AA6:BI8 BR6:DF8 CH4:DF5 AA29:BI31 BR29:DF31"/>
    <dataValidation allowBlank="1" showInputMessage="1" showErrorMessage="1" imeMode="off" sqref="CT2:DC3 AS15 AS12 AS9:AS10 CS15 J30:Q31 CE2 AS25 CS22 AS38 AS35 AS32:AS33 J7:Q8 CS20 AS48 AS22 AS18 CS12:CS13 CS25 AS45 AS41 CS38 CS45 CS43 CS35:CS36 CS48"/>
    <dataValidation type="list" allowBlank="1" showInputMessage="1" showErrorMessage="1" imeMode="off" sqref="DD2:DF3">
      <formula1>"　,11,21,"</formula1>
    </dataValidation>
  </dataValidations>
  <printOptions horizontalCentered="1" verticalCentered="1"/>
  <pageMargins left="0" right="0" top="0.1968503937007874" bottom="0" header="0.5118110236220472" footer="0.5118110236220472"/>
  <pageSetup blackAndWhite="1" fitToHeight="1" fitToWidth="1" horizontalDpi="1200" verticalDpi="12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3902517</cp:lastModifiedBy>
  <cp:lastPrinted>2008-11-19T05:10:22Z</cp:lastPrinted>
  <dcterms:created xsi:type="dcterms:W3CDTF">2008-11-18T07:27:55Z</dcterms:created>
  <dcterms:modified xsi:type="dcterms:W3CDTF">2011-02-04T01:43:33Z</dcterms:modified>
  <cp:category/>
  <cp:version/>
  <cp:contentType/>
  <cp:contentStatus/>
</cp:coreProperties>
</file>